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vnas\91520000保育・幼稚園課\01規定文書常用\01保育\32整備計画関係\R5~R7（予定）東原民営化関係書類\10選定委員会②\第１回（公募要項）\公募要項\募集要項・諸条件・審査基準\要項案及び諸条件等\公募要項等\【参考資料】\"/>
    </mc:Choice>
  </mc:AlternateContent>
  <bookViews>
    <workbookView xWindow="0" yWindow="0" windowWidth="9600" windowHeight="6790" firstSheet="14" activeTab="21"/>
  </bookViews>
  <sheets>
    <sheet name="有償譲渡予定備品一覧→ " sheetId="43" r:id="rId1"/>
    <sheet name="有償譲渡予定備品" sheetId="22" r:id="rId2"/>
    <sheet name="無償譲渡予定備品一覧→" sheetId="23" r:id="rId3"/>
    <sheet name="机類" sheetId="24" r:id="rId4"/>
    <sheet name="椅子" sheetId="25" r:id="rId5"/>
    <sheet name="戸棚" sheetId="26" r:id="rId6"/>
    <sheet name="時計" sheetId="27" r:id="rId7"/>
    <sheet name="冷暖房" sheetId="28" r:id="rId8"/>
    <sheet name="車両" sheetId="29" r:id="rId9"/>
    <sheet name="計測器" sheetId="30" r:id="rId10"/>
    <sheet name="寝具" sheetId="31" r:id="rId11"/>
    <sheet name="厨房類" sheetId="32" r:id="rId12"/>
    <sheet name="被服用具" sheetId="33" r:id="rId13"/>
    <sheet name="写真光学機械" sheetId="34" r:id="rId14"/>
    <sheet name="諸機械 " sheetId="35" r:id="rId15"/>
    <sheet name="事務用機械器具" sheetId="36" r:id="rId16"/>
    <sheet name="雑器具" sheetId="37" r:id="rId17"/>
    <sheet name="体育用具" sheetId="38" r:id="rId18"/>
    <sheet name="遊具" sheetId="39" r:id="rId19"/>
    <sheet name="楽器" sheetId="40" r:id="rId20"/>
    <sheet name="医療機械器具" sheetId="41" r:id="rId21"/>
    <sheet name="消防防災機械器具" sheetId="42" r:id="rId22"/>
  </sheets>
  <definedNames>
    <definedName name="_xlnm._FilterDatabase" localSheetId="1" hidden="1">有償譲渡予定備品!$A$3:$G$13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2" l="1"/>
  <c r="F14" i="22"/>
  <c r="G7" i="22" l="1"/>
  <c r="F7" i="22"/>
  <c r="G6" i="22"/>
  <c r="G5" i="22"/>
  <c r="G4" i="22"/>
  <c r="F4" i="22" l="1"/>
  <c r="F5" i="22"/>
  <c r="F6" i="22"/>
  <c r="F8" i="22"/>
  <c r="G8" i="22" s="1"/>
  <c r="F9" i="22"/>
  <c r="G9" i="22" s="1"/>
  <c r="F10" i="22"/>
  <c r="G10" i="22" s="1"/>
  <c r="F11" i="22"/>
  <c r="G11" i="22" s="1"/>
  <c r="F12" i="22"/>
  <c r="G12" i="22" s="1"/>
  <c r="F13" i="22"/>
  <c r="G13" i="22" s="1"/>
</calcChain>
</file>

<file path=xl/sharedStrings.xml><?xml version="1.0" encoding="utf-8"?>
<sst xmlns="http://schemas.openxmlformats.org/spreadsheetml/2006/main" count="296" uniqueCount="146">
  <si>
    <t>物品名</t>
    <rPh sb="0" eb="2">
      <t>ブッピン</t>
    </rPh>
    <rPh sb="2" eb="3">
      <t>メイ</t>
    </rPh>
    <phoneticPr fontId="2"/>
  </si>
  <si>
    <t>取得年月日</t>
    <rPh sb="0" eb="2">
      <t>シュトク</t>
    </rPh>
    <rPh sb="2" eb="3">
      <t>ネン</t>
    </rPh>
    <rPh sb="3" eb="4">
      <t>ガツ</t>
    </rPh>
    <rPh sb="4" eb="5">
      <t>ヒ</t>
    </rPh>
    <phoneticPr fontId="2"/>
  </si>
  <si>
    <t>取得価格</t>
    <rPh sb="0" eb="2">
      <t>シュトク</t>
    </rPh>
    <rPh sb="2" eb="4">
      <t>カカク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</si>
  <si>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</si>
  <si>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</si>
  <si>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耐用年数</t>
    <rPh sb="0" eb="4">
      <t>タイヨウネンスウ</t>
    </rPh>
    <phoneticPr fontId="2"/>
  </si>
  <si>
    <t>業務用フリーザー</t>
    <rPh sb="0" eb="3">
      <t>ギョウムヨウ</t>
    </rPh>
    <phoneticPr fontId="2"/>
  </si>
  <si>
    <t>テント③</t>
    <phoneticPr fontId="2"/>
  </si>
  <si>
    <t>滑り台　ウェーブスライダー</t>
    <rPh sb="0" eb="1">
      <t>スベ</t>
    </rPh>
    <rPh sb="2" eb="3">
      <t>ダイ</t>
    </rPh>
    <phoneticPr fontId="2"/>
  </si>
  <si>
    <t>リンクミニざまリン</t>
    <phoneticPr fontId="2"/>
  </si>
  <si>
    <t>2連ブランコ</t>
    <rPh sb="1" eb="2">
      <t>レン</t>
    </rPh>
    <phoneticPr fontId="2"/>
  </si>
  <si>
    <t>ステップ２　クラブハウスクライマー</t>
    <phoneticPr fontId="2"/>
  </si>
  <si>
    <t>電子ピアノ</t>
    <rPh sb="0" eb="2">
      <t>デンシ</t>
    </rPh>
    <phoneticPr fontId="2"/>
  </si>
  <si>
    <t>スライドナーサリーベッドシングル</t>
    <phoneticPr fontId="2"/>
  </si>
  <si>
    <t>保育用机</t>
    <rPh sb="0" eb="3">
      <t>ホイクヨウ</t>
    </rPh>
    <rPh sb="3" eb="4">
      <t>ツクエ</t>
    </rPh>
    <phoneticPr fontId="2"/>
  </si>
  <si>
    <t>4人用机</t>
    <rPh sb="1" eb="2">
      <t>ニン</t>
    </rPh>
    <rPh sb="2" eb="3">
      <t>ヨウ</t>
    </rPh>
    <rPh sb="3" eb="4">
      <t>ツクエ</t>
    </rPh>
    <phoneticPr fontId="2"/>
  </si>
  <si>
    <t>高さ調整テーブル</t>
    <rPh sb="0" eb="1">
      <t>タカ</t>
    </rPh>
    <rPh sb="2" eb="4">
      <t>チョウセイ</t>
    </rPh>
    <phoneticPr fontId="2"/>
  </si>
  <si>
    <t>高さ調整テーブル
スタイリッシュベージュロータイプ</t>
    <rPh sb="0" eb="1">
      <t>タカ</t>
    </rPh>
    <rPh sb="2" eb="4">
      <t>チョウセイ</t>
    </rPh>
    <phoneticPr fontId="2"/>
  </si>
  <si>
    <t>コンビネーションテーブル</t>
    <phoneticPr fontId="2"/>
  </si>
  <si>
    <t>軽っ子座卓</t>
    <rPh sb="0" eb="1">
      <t>カル</t>
    </rPh>
    <rPh sb="2" eb="3">
      <t>コ</t>
    </rPh>
    <rPh sb="3" eb="4">
      <t>ザ</t>
    </rPh>
    <rPh sb="4" eb="5">
      <t>タク</t>
    </rPh>
    <phoneticPr fontId="2"/>
  </si>
  <si>
    <t>角テーブル</t>
    <rPh sb="0" eb="1">
      <t>カク</t>
    </rPh>
    <phoneticPr fontId="2"/>
  </si>
  <si>
    <t>乳児テーブル</t>
    <rPh sb="0" eb="2">
      <t>ニュウジ</t>
    </rPh>
    <phoneticPr fontId="2"/>
  </si>
  <si>
    <t>長テーブル</t>
    <rPh sb="0" eb="1">
      <t>ナガ</t>
    </rPh>
    <phoneticPr fontId="2"/>
  </si>
  <si>
    <t>会議机</t>
    <rPh sb="0" eb="2">
      <t>カイギ</t>
    </rPh>
    <rPh sb="2" eb="3">
      <t>ツクエ</t>
    </rPh>
    <phoneticPr fontId="2"/>
  </si>
  <si>
    <t>事務机　両袖</t>
    <rPh sb="0" eb="2">
      <t>ジム</t>
    </rPh>
    <rPh sb="2" eb="3">
      <t>ツクエ</t>
    </rPh>
    <rPh sb="4" eb="6">
      <t>リョウソデ</t>
    </rPh>
    <phoneticPr fontId="2"/>
  </si>
  <si>
    <t>事務机　片袖</t>
    <rPh sb="0" eb="2">
      <t>ジム</t>
    </rPh>
    <rPh sb="2" eb="3">
      <t>ツクエ</t>
    </rPh>
    <rPh sb="4" eb="6">
      <t>カタソデ</t>
    </rPh>
    <phoneticPr fontId="2"/>
  </si>
  <si>
    <t>パソコン机平デスク</t>
    <rPh sb="4" eb="5">
      <t>ツクエ</t>
    </rPh>
    <rPh sb="5" eb="6">
      <t>ヒラ</t>
    </rPh>
    <phoneticPr fontId="2"/>
  </si>
  <si>
    <t>休憩用テーブル
アジャスター・ボード型</t>
    <rPh sb="0" eb="3">
      <t>キュウケイヨウ</t>
    </rPh>
    <rPh sb="18" eb="19">
      <t>ガタ</t>
    </rPh>
    <phoneticPr fontId="2"/>
  </si>
  <si>
    <t>Hテーブル3歳用ワイド</t>
    <rPh sb="6" eb="7">
      <t>サイ</t>
    </rPh>
    <rPh sb="7" eb="8">
      <t>ヨウ</t>
    </rPh>
    <phoneticPr fontId="2"/>
  </si>
  <si>
    <t>Aテーブル3歳用</t>
    <rPh sb="6" eb="7">
      <t>サイ</t>
    </rPh>
    <rPh sb="7" eb="8">
      <t>ヨウ</t>
    </rPh>
    <phoneticPr fontId="2"/>
  </si>
  <si>
    <t>Aテーブル4，5歳用</t>
    <rPh sb="8" eb="9">
      <t>サイ</t>
    </rPh>
    <rPh sb="9" eb="10">
      <t>ヨウ</t>
    </rPh>
    <phoneticPr fontId="2"/>
  </si>
  <si>
    <t>ベンチ</t>
    <phoneticPr fontId="2"/>
  </si>
  <si>
    <t>スライドカラーベンチ</t>
    <phoneticPr fontId="2"/>
  </si>
  <si>
    <t>乳幼児木製椅子（肘付き）</t>
    <rPh sb="0" eb="3">
      <t>ニュウヨウジ</t>
    </rPh>
    <rPh sb="3" eb="5">
      <t>モクセイ</t>
    </rPh>
    <rPh sb="5" eb="7">
      <t>イス</t>
    </rPh>
    <rPh sb="8" eb="9">
      <t>ヒジ</t>
    </rPh>
    <rPh sb="9" eb="10">
      <t>ツ</t>
    </rPh>
    <phoneticPr fontId="2"/>
  </si>
  <si>
    <t>スタイリッシュチェアー
背なし3歳児用ベージュ</t>
    <rPh sb="12" eb="13">
      <t>セ</t>
    </rPh>
    <rPh sb="16" eb="18">
      <t>サイジ</t>
    </rPh>
    <rPh sb="18" eb="19">
      <t>ヨウ</t>
    </rPh>
    <phoneticPr fontId="2"/>
  </si>
  <si>
    <t>ラックプルメア</t>
    <phoneticPr fontId="2"/>
  </si>
  <si>
    <t>令和元年12月12日</t>
    <rPh sb="0" eb="2">
      <t>レイワ</t>
    </rPh>
    <rPh sb="2" eb="4">
      <t>ガンネン</t>
    </rPh>
    <rPh sb="6" eb="7">
      <t>ガツ</t>
    </rPh>
    <rPh sb="9" eb="10">
      <t>ニチ</t>
    </rPh>
    <phoneticPr fontId="2"/>
  </si>
  <si>
    <t>乳児椅子</t>
    <rPh sb="0" eb="2">
      <t>ニュウジ</t>
    </rPh>
    <rPh sb="2" eb="4">
      <t>イス</t>
    </rPh>
    <phoneticPr fontId="2"/>
  </si>
  <si>
    <t>高さ調整式　
3段カラーベンチ（青）</t>
    <rPh sb="0" eb="1">
      <t>タカ</t>
    </rPh>
    <rPh sb="2" eb="4">
      <t>チョウセイ</t>
    </rPh>
    <rPh sb="4" eb="5">
      <t>シキ</t>
    </rPh>
    <rPh sb="8" eb="9">
      <t>ダン</t>
    </rPh>
    <rPh sb="16" eb="17">
      <t>アオ</t>
    </rPh>
    <phoneticPr fontId="2"/>
  </si>
  <si>
    <t>高さ調整式　
3段カラーベンチ（赤）</t>
    <rPh sb="0" eb="1">
      <t>タカ</t>
    </rPh>
    <rPh sb="2" eb="4">
      <t>チョウセイ</t>
    </rPh>
    <rPh sb="4" eb="5">
      <t>シキ</t>
    </rPh>
    <rPh sb="8" eb="9">
      <t>ダン</t>
    </rPh>
    <rPh sb="16" eb="17">
      <t>アカ</t>
    </rPh>
    <phoneticPr fontId="2"/>
  </si>
  <si>
    <t>高さ調整式　
3段カラーベンチ（黄）</t>
    <rPh sb="0" eb="1">
      <t>タカ</t>
    </rPh>
    <rPh sb="2" eb="4">
      <t>チョウセイ</t>
    </rPh>
    <rPh sb="4" eb="5">
      <t>シキ</t>
    </rPh>
    <rPh sb="8" eb="9">
      <t>ダン</t>
    </rPh>
    <rPh sb="16" eb="17">
      <t>キ</t>
    </rPh>
    <phoneticPr fontId="2"/>
  </si>
  <si>
    <t>会議椅子①</t>
    <rPh sb="0" eb="2">
      <t>カイギ</t>
    </rPh>
    <rPh sb="2" eb="4">
      <t>イス</t>
    </rPh>
    <phoneticPr fontId="2"/>
  </si>
  <si>
    <t>会議椅子②</t>
    <rPh sb="0" eb="2">
      <t>カイギ</t>
    </rPh>
    <rPh sb="2" eb="4">
      <t>イス</t>
    </rPh>
    <phoneticPr fontId="2"/>
  </si>
  <si>
    <t>キャビネット</t>
    <phoneticPr fontId="2"/>
  </si>
  <si>
    <t>防災倉庫</t>
    <rPh sb="0" eb="2">
      <t>ボウサイ</t>
    </rPh>
    <rPh sb="2" eb="4">
      <t>ソウコ</t>
    </rPh>
    <phoneticPr fontId="2"/>
  </si>
  <si>
    <t>収納庫（厨房前）</t>
    <rPh sb="0" eb="3">
      <t>シュウノウコ</t>
    </rPh>
    <rPh sb="4" eb="6">
      <t>チュウボウ</t>
    </rPh>
    <rPh sb="6" eb="7">
      <t>マエ</t>
    </rPh>
    <phoneticPr fontId="2"/>
  </si>
  <si>
    <t>職員ロッカー</t>
    <rPh sb="0" eb="2">
      <t>ショクイン</t>
    </rPh>
    <phoneticPr fontId="2"/>
  </si>
  <si>
    <t>大型砂場ワゴン　MK</t>
    <rPh sb="0" eb="2">
      <t>オオガタ</t>
    </rPh>
    <rPh sb="2" eb="4">
      <t>スナバ</t>
    </rPh>
    <phoneticPr fontId="2"/>
  </si>
  <si>
    <t>宅配ボックス1枚扉</t>
    <rPh sb="0" eb="2">
      <t>タクハイ</t>
    </rPh>
    <rPh sb="7" eb="8">
      <t>マイ</t>
    </rPh>
    <rPh sb="8" eb="9">
      <t>トビラ</t>
    </rPh>
    <phoneticPr fontId="2"/>
  </si>
  <si>
    <t>掛時計</t>
    <rPh sb="0" eb="1">
      <t>カケ</t>
    </rPh>
    <rPh sb="1" eb="3">
      <t>ドケイ</t>
    </rPh>
    <phoneticPr fontId="2"/>
  </si>
  <si>
    <t>加湿空気清浄機</t>
    <rPh sb="0" eb="7">
      <t>カシツクウキセイジョウキ</t>
    </rPh>
    <phoneticPr fontId="2"/>
  </si>
  <si>
    <t>おでかけ避難兼用ワゴン</t>
    <rPh sb="4" eb="6">
      <t>ヒナン</t>
    </rPh>
    <rPh sb="6" eb="8">
      <t>ケンヨウ</t>
    </rPh>
    <phoneticPr fontId="2"/>
  </si>
  <si>
    <t>ターボ三輪車</t>
    <rPh sb="3" eb="6">
      <t>サンリンシャ</t>
    </rPh>
    <phoneticPr fontId="2"/>
  </si>
  <si>
    <t>平成27年3月</t>
    <rPh sb="0" eb="2">
      <t>ヘイセイ</t>
    </rPh>
    <rPh sb="4" eb="5">
      <t>ネン</t>
    </rPh>
    <rPh sb="6" eb="7">
      <t>ガツ</t>
    </rPh>
    <phoneticPr fontId="2"/>
  </si>
  <si>
    <t>避難車</t>
    <rPh sb="0" eb="2">
      <t>ヒナン</t>
    </rPh>
    <rPh sb="2" eb="3">
      <t>シャ</t>
    </rPh>
    <phoneticPr fontId="2"/>
  </si>
  <si>
    <t>専用カバー</t>
    <rPh sb="0" eb="2">
      <t>センヨウ</t>
    </rPh>
    <phoneticPr fontId="2"/>
  </si>
  <si>
    <t>外カバー</t>
    <rPh sb="0" eb="1">
      <t>ソト</t>
    </rPh>
    <phoneticPr fontId="2"/>
  </si>
  <si>
    <t>メッシュ日よけ</t>
    <rPh sb="4" eb="5">
      <t>ヒ</t>
    </rPh>
    <phoneticPr fontId="2"/>
  </si>
  <si>
    <t>自転車（災害用）</t>
    <rPh sb="0" eb="3">
      <t>ジテンシャ</t>
    </rPh>
    <rPh sb="4" eb="7">
      <t>サイガイヨウ</t>
    </rPh>
    <phoneticPr fontId="2"/>
  </si>
  <si>
    <t>3人乗りお散歩車</t>
    <rPh sb="1" eb="2">
      <t>ニン</t>
    </rPh>
    <rPh sb="2" eb="3">
      <t>ノ</t>
    </rPh>
    <rPh sb="5" eb="7">
      <t>サンポ</t>
    </rPh>
    <rPh sb="7" eb="8">
      <t>シャ</t>
    </rPh>
    <phoneticPr fontId="2"/>
  </si>
  <si>
    <t>1人用ベビーカー</t>
    <rPh sb="0" eb="3">
      <t>ヒトリヨウ</t>
    </rPh>
    <phoneticPr fontId="2"/>
  </si>
  <si>
    <t>乳幼児用身長計</t>
    <rPh sb="0" eb="3">
      <t>ニュウヨウジ</t>
    </rPh>
    <rPh sb="3" eb="4">
      <t>ヨウ</t>
    </rPh>
    <rPh sb="4" eb="6">
      <t>シンチョウ</t>
    </rPh>
    <rPh sb="6" eb="7">
      <t>ケイ</t>
    </rPh>
    <phoneticPr fontId="2"/>
  </si>
  <si>
    <t>身長計付デジタルコラムスケール</t>
    <rPh sb="0" eb="2">
      <t>シンチョウ</t>
    </rPh>
    <rPh sb="2" eb="3">
      <t>ケイ</t>
    </rPh>
    <rPh sb="3" eb="4">
      <t>ツキ</t>
    </rPh>
    <phoneticPr fontId="2"/>
  </si>
  <si>
    <t>ジョイントカーペット抗菌</t>
    <rPh sb="10" eb="12">
      <t>コウキン</t>
    </rPh>
    <phoneticPr fontId="2"/>
  </si>
  <si>
    <t>炊飯器</t>
    <rPh sb="0" eb="3">
      <t>スイハンキ</t>
    </rPh>
    <phoneticPr fontId="2"/>
  </si>
  <si>
    <t>調理台</t>
    <rPh sb="0" eb="2">
      <t>チョウリ</t>
    </rPh>
    <rPh sb="2" eb="3">
      <t>ダイ</t>
    </rPh>
    <phoneticPr fontId="2"/>
  </si>
  <si>
    <t>プリンターテーブル</t>
    <phoneticPr fontId="2"/>
  </si>
  <si>
    <t>ワゴン　配膳車</t>
    <rPh sb="4" eb="7">
      <t>ハイゼンシャ</t>
    </rPh>
    <phoneticPr fontId="2"/>
  </si>
  <si>
    <t>配膳車（ワゴン）</t>
    <rPh sb="0" eb="3">
      <t>ハイゼンシャ</t>
    </rPh>
    <phoneticPr fontId="2"/>
  </si>
  <si>
    <t>ワゴン　リゾッドシェルフ</t>
    <phoneticPr fontId="2"/>
  </si>
  <si>
    <t>ナショナル電子レンジ</t>
    <rPh sb="5" eb="7">
      <t>デンシ</t>
    </rPh>
    <phoneticPr fontId="2"/>
  </si>
  <si>
    <t>ワゴン車　（調理用）</t>
    <rPh sb="3" eb="4">
      <t>シャ</t>
    </rPh>
    <rPh sb="6" eb="9">
      <t>チョウリヨウ</t>
    </rPh>
    <phoneticPr fontId="2"/>
  </si>
  <si>
    <t>令和元年7月3日</t>
    <rPh sb="0" eb="4">
      <t>レイワガンネン</t>
    </rPh>
    <rPh sb="5" eb="6">
      <t>ガツ</t>
    </rPh>
    <rPh sb="7" eb="8">
      <t>ニチ</t>
    </rPh>
    <phoneticPr fontId="2"/>
  </si>
  <si>
    <t>冷蔵庫</t>
    <rPh sb="0" eb="3">
      <t>レイゾウコ</t>
    </rPh>
    <phoneticPr fontId="2"/>
  </si>
  <si>
    <t>平成27年11月</t>
    <rPh sb="0" eb="2">
      <t>ヘイセイ</t>
    </rPh>
    <rPh sb="4" eb="5">
      <t>ネン</t>
    </rPh>
    <rPh sb="7" eb="8">
      <t>ガツ</t>
    </rPh>
    <phoneticPr fontId="2"/>
  </si>
  <si>
    <t>冷凍冷蔵庫</t>
    <rPh sb="0" eb="5">
      <t>レイトウレイゾウコ</t>
    </rPh>
    <phoneticPr fontId="2"/>
  </si>
  <si>
    <t>ガス給湯器</t>
    <rPh sb="2" eb="5">
      <t>キュウトウキ</t>
    </rPh>
    <phoneticPr fontId="2"/>
  </si>
  <si>
    <t>防災用かまど</t>
    <rPh sb="0" eb="3">
      <t>ボウサイヨウ</t>
    </rPh>
    <phoneticPr fontId="2"/>
  </si>
  <si>
    <t>家庭用冷蔵庫</t>
    <rPh sb="0" eb="3">
      <t>カテイヨウ</t>
    </rPh>
    <rPh sb="3" eb="6">
      <t>レイゾウコ</t>
    </rPh>
    <phoneticPr fontId="2"/>
  </si>
  <si>
    <t>令和元年8月31日</t>
    <rPh sb="0" eb="4">
      <t>レイワガンネン</t>
    </rPh>
    <rPh sb="5" eb="6">
      <t>ガツ</t>
    </rPh>
    <rPh sb="8" eb="9">
      <t>ニチ</t>
    </rPh>
    <phoneticPr fontId="2"/>
  </si>
  <si>
    <t>エコロジー食器セット</t>
    <rPh sb="5" eb="7">
      <t>ショッキ</t>
    </rPh>
    <phoneticPr fontId="2"/>
  </si>
  <si>
    <t>オーブンレンジ</t>
    <phoneticPr fontId="2"/>
  </si>
  <si>
    <t>サンプルケース</t>
    <phoneticPr fontId="2"/>
  </si>
  <si>
    <t>防災カーペット</t>
    <rPh sb="0" eb="2">
      <t>ボウサイ</t>
    </rPh>
    <phoneticPr fontId="2"/>
  </si>
  <si>
    <t>洗濯機</t>
    <rPh sb="0" eb="3">
      <t>センタクキ</t>
    </rPh>
    <phoneticPr fontId="2"/>
  </si>
  <si>
    <t>おあそびたたみソフかるキッヅ</t>
    <phoneticPr fontId="2"/>
  </si>
  <si>
    <t>カメラ</t>
    <phoneticPr fontId="2"/>
  </si>
  <si>
    <t>ポータブルPAパック</t>
    <phoneticPr fontId="2"/>
  </si>
  <si>
    <t>非常通報装置</t>
    <rPh sb="0" eb="6">
      <t>ヒジョウツウホウソウチ</t>
    </rPh>
    <phoneticPr fontId="2"/>
  </si>
  <si>
    <t>給湯器</t>
    <rPh sb="0" eb="3">
      <t>キュウトウキ</t>
    </rPh>
    <phoneticPr fontId="2"/>
  </si>
  <si>
    <t>デジタルカメラ</t>
    <phoneticPr fontId="2"/>
  </si>
  <si>
    <t>業務用掃除機</t>
    <rPh sb="0" eb="3">
      <t>ギョウムヨウ</t>
    </rPh>
    <rPh sb="3" eb="6">
      <t>ソウジキ</t>
    </rPh>
    <phoneticPr fontId="2"/>
  </si>
  <si>
    <t>全自動洗濯機</t>
    <rPh sb="0" eb="6">
      <t>ゼンジドウセンタクキ</t>
    </rPh>
    <phoneticPr fontId="2"/>
  </si>
  <si>
    <t>ポータブルテレビ</t>
    <phoneticPr fontId="2"/>
  </si>
  <si>
    <t>ソーラー発電システム</t>
    <rPh sb="4" eb="6">
      <t>ハツデン</t>
    </rPh>
    <phoneticPr fontId="2"/>
  </si>
  <si>
    <t>CDポータブルシステムビクター
ＲＤ－Ｗ１</t>
    <phoneticPr fontId="2"/>
  </si>
  <si>
    <t>家庭用掃除機</t>
    <rPh sb="0" eb="3">
      <t>カテイヨウ</t>
    </rPh>
    <rPh sb="3" eb="6">
      <t>ソウジキ</t>
    </rPh>
    <phoneticPr fontId="2"/>
  </si>
  <si>
    <t>令和元年9月13日</t>
    <rPh sb="0" eb="4">
      <t>レイワガンネン</t>
    </rPh>
    <rPh sb="5" eb="6">
      <t>ガツ</t>
    </rPh>
    <rPh sb="8" eb="9">
      <t>ニチ</t>
    </rPh>
    <phoneticPr fontId="2"/>
  </si>
  <si>
    <t>移動用PAアンプ
ワイヤレスマイク</t>
    <rPh sb="0" eb="3">
      <t>イドウヨウ</t>
    </rPh>
    <phoneticPr fontId="2"/>
  </si>
  <si>
    <t>令和元年6月26日</t>
    <rPh sb="0" eb="4">
      <t>レイワガンネン</t>
    </rPh>
    <rPh sb="5" eb="6">
      <t>ガツ</t>
    </rPh>
    <rPh sb="8" eb="9">
      <t>ニチ</t>
    </rPh>
    <phoneticPr fontId="2"/>
  </si>
  <si>
    <t>全自動洗濯機</t>
    <rPh sb="0" eb="3">
      <t>ゼンジドウ</t>
    </rPh>
    <rPh sb="3" eb="6">
      <t>センタクキ</t>
    </rPh>
    <phoneticPr fontId="2"/>
  </si>
  <si>
    <t>ペーパーカッター</t>
    <phoneticPr fontId="2"/>
  </si>
  <si>
    <t>平成5年10月</t>
    <rPh sb="0" eb="2">
      <t>ヘイセイ</t>
    </rPh>
    <rPh sb="3" eb="4">
      <t>ネン</t>
    </rPh>
    <rPh sb="6" eb="7">
      <t>ガツ</t>
    </rPh>
    <phoneticPr fontId="2"/>
  </si>
  <si>
    <t>ホワイトボード</t>
    <phoneticPr fontId="2"/>
  </si>
  <si>
    <t>どこでもパーテーション（ドアタイプ）</t>
    <phoneticPr fontId="2"/>
  </si>
  <si>
    <t>どこでもパーテーション（可動タイプ）</t>
    <rPh sb="12" eb="14">
      <t>カドウ</t>
    </rPh>
    <phoneticPr fontId="2"/>
  </si>
  <si>
    <t>フリーストッカー</t>
    <phoneticPr fontId="2"/>
  </si>
  <si>
    <t>ワンタッチ傘立て（子ども用）</t>
    <rPh sb="5" eb="6">
      <t>カサ</t>
    </rPh>
    <rPh sb="6" eb="7">
      <t>ダ</t>
    </rPh>
    <rPh sb="9" eb="10">
      <t>コ</t>
    </rPh>
    <rPh sb="12" eb="13">
      <t>ヨウ</t>
    </rPh>
    <phoneticPr fontId="2"/>
  </si>
  <si>
    <t>クリップ付き案内ボード</t>
    <rPh sb="4" eb="5">
      <t>ツ</t>
    </rPh>
    <rPh sb="6" eb="8">
      <t>アンナイ</t>
    </rPh>
    <phoneticPr fontId="2"/>
  </si>
  <si>
    <t>ダストボックス</t>
    <phoneticPr fontId="2"/>
  </si>
  <si>
    <t>巧技台ふた</t>
    <rPh sb="0" eb="3">
      <t>コウギダイ</t>
    </rPh>
    <phoneticPr fontId="2"/>
  </si>
  <si>
    <t>カラー玉入れ台</t>
    <rPh sb="3" eb="4">
      <t>タマ</t>
    </rPh>
    <rPh sb="4" eb="5">
      <t>イ</t>
    </rPh>
    <rPh sb="6" eb="7">
      <t>ダイ</t>
    </rPh>
    <phoneticPr fontId="2"/>
  </si>
  <si>
    <t>セフティサポートマット</t>
    <phoneticPr fontId="2"/>
  </si>
  <si>
    <t>巧技台ビーム</t>
    <rPh sb="0" eb="3">
      <t>コウギダイ</t>
    </rPh>
    <phoneticPr fontId="2"/>
  </si>
  <si>
    <t>巧技台はしご</t>
    <rPh sb="0" eb="3">
      <t>コウギダイ</t>
    </rPh>
    <phoneticPr fontId="2"/>
  </si>
  <si>
    <t>巧技台ふた（ゴム張り）グリーン</t>
    <rPh sb="0" eb="3">
      <t>コウギダイ</t>
    </rPh>
    <rPh sb="8" eb="9">
      <t>ハ</t>
    </rPh>
    <phoneticPr fontId="2"/>
  </si>
  <si>
    <t>令和元年6月12日</t>
    <rPh sb="0" eb="4">
      <t>レイワガンネン</t>
    </rPh>
    <rPh sb="5" eb="6">
      <t>ガツ</t>
    </rPh>
    <rPh sb="8" eb="9">
      <t>ニチ</t>
    </rPh>
    <phoneticPr fontId="2"/>
  </si>
  <si>
    <t>ジャンピングシェイプ</t>
    <phoneticPr fontId="2"/>
  </si>
  <si>
    <t>調理台つき流し台、レンジ台</t>
    <rPh sb="0" eb="3">
      <t>チョウリダイ</t>
    </rPh>
    <rPh sb="5" eb="6">
      <t>ナガ</t>
    </rPh>
    <rPh sb="7" eb="8">
      <t>ダイ</t>
    </rPh>
    <rPh sb="12" eb="13">
      <t>ダイ</t>
    </rPh>
    <phoneticPr fontId="2"/>
  </si>
  <si>
    <t>アドベンチャージム</t>
    <phoneticPr fontId="2"/>
  </si>
  <si>
    <t>マイカントリーハウス</t>
    <phoneticPr fontId="2"/>
  </si>
  <si>
    <t>バイオクッション</t>
    <phoneticPr fontId="2"/>
  </si>
  <si>
    <t>レインボートンネル</t>
    <phoneticPr fontId="2"/>
  </si>
  <si>
    <t>乳児用白木流し台</t>
    <rPh sb="0" eb="3">
      <t>ニュウジヨウ</t>
    </rPh>
    <rPh sb="3" eb="5">
      <t>シラキ</t>
    </rPh>
    <rPh sb="5" eb="6">
      <t>ナガ</t>
    </rPh>
    <rPh sb="7" eb="8">
      <t>ダイ</t>
    </rPh>
    <phoneticPr fontId="2"/>
  </si>
  <si>
    <t>AK10人の子どもⅡ</t>
    <rPh sb="4" eb="5">
      <t>ニン</t>
    </rPh>
    <rPh sb="6" eb="7">
      <t>コ</t>
    </rPh>
    <phoneticPr fontId="2"/>
  </si>
  <si>
    <t>AK10人の子どもⅠ</t>
    <rPh sb="4" eb="5">
      <t>ニン</t>
    </rPh>
    <rPh sb="6" eb="7">
      <t>コ</t>
    </rPh>
    <phoneticPr fontId="2"/>
  </si>
  <si>
    <t>ドミノゲーム</t>
    <phoneticPr fontId="2"/>
  </si>
  <si>
    <t>積み木</t>
    <rPh sb="0" eb="1">
      <t>ツ</t>
    </rPh>
    <rPh sb="2" eb="3">
      <t>キ</t>
    </rPh>
    <phoneticPr fontId="2"/>
  </si>
  <si>
    <t>かにさんサンドボックス</t>
    <phoneticPr fontId="2"/>
  </si>
  <si>
    <t>木琴</t>
    <rPh sb="0" eb="2">
      <t>モッキン</t>
    </rPh>
    <phoneticPr fontId="2"/>
  </si>
  <si>
    <t>昭和50年3月</t>
    <rPh sb="0" eb="2">
      <t>ショウワ</t>
    </rPh>
    <rPh sb="4" eb="5">
      <t>ネン</t>
    </rPh>
    <rPh sb="6" eb="7">
      <t>ガツ</t>
    </rPh>
    <phoneticPr fontId="2"/>
  </si>
  <si>
    <t>カシオ　電子ピアノ</t>
    <rPh sb="4" eb="6">
      <t>デンシ</t>
    </rPh>
    <phoneticPr fontId="2"/>
  </si>
  <si>
    <t>アルコール噴霧器</t>
    <rPh sb="5" eb="8">
      <t>フンムキ</t>
    </rPh>
    <phoneticPr fontId="2"/>
  </si>
  <si>
    <t>避難者用テント支柱天幕</t>
    <rPh sb="0" eb="3">
      <t>ヒナンシャ</t>
    </rPh>
    <rPh sb="3" eb="4">
      <t>ヨウ</t>
    </rPh>
    <rPh sb="7" eb="9">
      <t>シチュウ</t>
    </rPh>
    <rPh sb="9" eb="11">
      <t>テンマク</t>
    </rPh>
    <phoneticPr fontId="2"/>
  </si>
  <si>
    <t>避難者用テント三方幕</t>
    <rPh sb="0" eb="3">
      <t>ヒナンシャ</t>
    </rPh>
    <rPh sb="3" eb="4">
      <t>ヨウ</t>
    </rPh>
    <rPh sb="7" eb="9">
      <t>サンポウ</t>
    </rPh>
    <rPh sb="9" eb="10">
      <t>マク</t>
    </rPh>
    <phoneticPr fontId="2"/>
  </si>
  <si>
    <t>避難者用テント　ウエイト10㎏</t>
    <rPh sb="0" eb="3">
      <t>ヒナンシャ</t>
    </rPh>
    <rPh sb="3" eb="4">
      <t>ヨウ</t>
    </rPh>
    <phoneticPr fontId="2"/>
  </si>
  <si>
    <t>トイレ用パーソナルテントM</t>
    <rPh sb="3" eb="4">
      <t>ヨウ</t>
    </rPh>
    <phoneticPr fontId="2"/>
  </si>
  <si>
    <t>ストーブ（災害用）</t>
    <rPh sb="5" eb="8">
      <t>サイガイヨウ</t>
    </rPh>
    <phoneticPr fontId="2"/>
  </si>
  <si>
    <t>座間市立東原保育園備品一覧（有償譲渡予定備品）</t>
    <rPh sb="0" eb="9">
      <t>ザマシリツヒガシハラホイクエン</t>
    </rPh>
    <rPh sb="9" eb="13">
      <t>ビヒンイチラン</t>
    </rPh>
    <rPh sb="14" eb="18">
      <t>ユウショウジョウト</t>
    </rPh>
    <rPh sb="18" eb="22">
      <t>ヨテイビヒン</t>
    </rPh>
    <phoneticPr fontId="2"/>
  </si>
  <si>
    <t>座間市立東原保育園備品一覧（無償譲渡予定備品）</t>
    <rPh sb="0" eb="9">
      <t>ザマシリツヒガシハラホイクエン</t>
    </rPh>
    <rPh sb="9" eb="13">
      <t>ビヒンイチラン</t>
    </rPh>
    <rPh sb="14" eb="16">
      <t>ムショウ</t>
    </rPh>
    <rPh sb="16" eb="18">
      <t>ジョウト</t>
    </rPh>
    <rPh sb="18" eb="22">
      <t>ヨテイビヒン</t>
    </rPh>
    <phoneticPr fontId="2"/>
  </si>
  <si>
    <t>座間市立東原保育園備品一覧（有償譲渡予定備品）</t>
    <rPh sb="0" eb="9">
      <t>ザマシリツヒガシハラホイクエン</t>
    </rPh>
    <rPh sb="9" eb="13">
      <t>ビヒンイチラン</t>
    </rPh>
    <rPh sb="14" eb="16">
      <t>ユウショウ</t>
    </rPh>
    <rPh sb="16" eb="18">
      <t>ジョウト</t>
    </rPh>
    <rPh sb="18" eb="22">
      <t>ヨテイビヒン</t>
    </rPh>
    <phoneticPr fontId="2"/>
  </si>
  <si>
    <t>未償却額
（基準日令和9年4月1日）</t>
    <rPh sb="0" eb="3">
      <t>ミショウキャク</t>
    </rPh>
    <rPh sb="3" eb="4">
      <t>ガク</t>
    </rPh>
    <rPh sb="6" eb="9">
      <t>キジュンビ</t>
    </rPh>
    <rPh sb="9" eb="11">
      <t>レイワ</t>
    </rPh>
    <rPh sb="12" eb="13">
      <t>ネン</t>
    </rPh>
    <rPh sb="14" eb="15">
      <t>ガツ</t>
    </rPh>
    <rPh sb="16" eb="17">
      <t>ニチ</t>
    </rPh>
    <phoneticPr fontId="2"/>
  </si>
  <si>
    <t>おさんぽ車</t>
    <rPh sb="4" eb="5">
      <t>シャ</t>
    </rPh>
    <phoneticPr fontId="2"/>
  </si>
  <si>
    <t>乳児用整理棚</t>
    <rPh sb="0" eb="3">
      <t>ニュウジヨウ</t>
    </rPh>
    <rPh sb="3" eb="5">
      <t>セイリ</t>
    </rPh>
    <rPh sb="5" eb="6">
      <t>ダナ</t>
    </rPh>
    <phoneticPr fontId="2"/>
  </si>
  <si>
    <t>乳児用可動仕切り棚</t>
    <phoneticPr fontId="2"/>
  </si>
  <si>
    <t>メルヘンチェスト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</si>
</sst>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Fill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0" xfId="1" applyFont="1">
      <alignment vertical="center"/>
    </xf>
    <xf numFmtId="38" fontId="3" fillId="0" borderId="1" xfId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>
      <alignment vertical="center"/>
    </xf>
    <xf numFmtId="58" fontId="3" fillId="0" borderId="1" xfId="0" applyNumberFormat="1" applyFont="1" applyFill="1" applyBorder="1">
      <alignment vertical="center"/>
    </xf>
    <xf numFmtId="38" fontId="3" fillId="0" borderId="1" xfId="1" applyFont="1" applyFill="1" applyBorder="1">
      <alignment vertical="center"/>
    </xf>
    <xf numFmtId="38" fontId="3" fillId="0" borderId="0" xfId="1" applyFont="1" applyFill="1">
      <alignment vertical="center"/>
    </xf>
    <xf numFmtId="58" fontId="3" fillId="0" borderId="1" xfId="0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58" fontId="0" fillId="0" borderId="0" xfId="0" applyNumberFormat="1">
      <alignment vertical="center"/>
    </xf>
    <xf numFmtId="38" fontId="0" fillId="0" borderId="0" xfId="1" applyFont="1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58" fontId="0" fillId="0" borderId="0" xfId="0" applyNumberFormat="1" applyAlignment="1">
      <alignment horizontal="right" vertical="center"/>
    </xf>
    <xf numFmtId="0" fontId="0" fillId="0" borderId="1" xfId="0" applyBorder="1">
      <alignment vertical="center"/>
    </xf>
    <xf numFmtId="58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>
      <alignment vertical="center"/>
    </xf>
    <xf numFmtId="58" fontId="0" fillId="0" borderId="1" xfId="0" applyNumberFormat="1" applyFill="1" applyBorder="1">
      <alignment vertical="center"/>
    </xf>
    <xf numFmtId="0" fontId="0" fillId="0" borderId="1" xfId="0" applyFill="1" applyBorder="1" applyAlignment="1">
      <alignment vertical="center" wrapText="1"/>
    </xf>
    <xf numFmtId="38" fontId="0" fillId="0" borderId="1" xfId="1" applyFont="1" applyFill="1" applyBorder="1">
      <alignment vertical="center"/>
    </xf>
    <xf numFmtId="5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58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left" vertical="center"/>
    </xf>
    <xf numFmtId="58" fontId="0" fillId="0" borderId="1" xfId="0" applyNumberFormat="1" applyBorder="1" applyAlignment="1">
      <alignment horizontal="left" vertical="center"/>
    </xf>
    <xf numFmtId="58" fontId="0" fillId="0" borderId="1" xfId="0" applyNumberFormat="1" applyFill="1" applyBorder="1" applyAlignment="1">
      <alignment horizontal="right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5"/>
  <sheetViews>
    <sheetView tabSelected="1" topLeftCell="A13" workbookViewId="0">
      <selection activeCell="A24" sqref="A24"/>
    </sheetView>
  </sheetViews>
  <sheetFormatPr defaultRowHeight="13" x14ac:dyDescent="0.2"/>
  <sheetData>
    <row r="25" spans="1:1" ht="23.5" x14ac:dyDescent="0.2">
      <c r="A25" s="34" t="s">
        <v>140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A24" sqref="A24"/>
    </sheetView>
  </sheetViews>
  <sheetFormatPr defaultRowHeight="13" x14ac:dyDescent="0.2"/>
  <cols>
    <col min="1" max="1" width="33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2</v>
      </c>
    </row>
    <row r="2" spans="1:3" x14ac:dyDescent="0.2">
      <c r="A2" s="20" t="s">
        <v>61</v>
      </c>
      <c r="B2" s="21">
        <v>38869</v>
      </c>
      <c r="C2" s="26">
        <v>1</v>
      </c>
    </row>
    <row r="3" spans="1:3" x14ac:dyDescent="0.2">
      <c r="A3" s="20" t="s">
        <v>62</v>
      </c>
      <c r="B3" s="21">
        <v>43039</v>
      </c>
      <c r="C3" s="26">
        <v>1</v>
      </c>
    </row>
    <row r="4" spans="1:3" x14ac:dyDescent="0.2">
      <c r="B4" s="19"/>
      <c r="C4" s="16"/>
    </row>
    <row r="5" spans="1:3" x14ac:dyDescent="0.2">
      <c r="B5" s="19"/>
      <c r="C5" s="16"/>
    </row>
    <row r="6" spans="1:3" x14ac:dyDescent="0.2">
      <c r="B6" s="15"/>
      <c r="C6" s="16"/>
    </row>
    <row r="7" spans="1:3" x14ac:dyDescent="0.2">
      <c r="B7" s="15"/>
      <c r="C7" s="16"/>
    </row>
    <row r="8" spans="1:3" x14ac:dyDescent="0.2">
      <c r="B8" s="15"/>
      <c r="C8" s="16"/>
    </row>
    <row r="9" spans="1:3" x14ac:dyDescent="0.2">
      <c r="B9" s="15"/>
      <c r="C9" s="16"/>
    </row>
    <row r="10" spans="1:3" x14ac:dyDescent="0.2">
      <c r="B10" s="15"/>
      <c r="C10" s="16"/>
    </row>
    <row r="11" spans="1:3" x14ac:dyDescent="0.2">
      <c r="B11" s="15"/>
      <c r="C11" s="16"/>
    </row>
    <row r="12" spans="1:3" x14ac:dyDescent="0.2">
      <c r="B12" s="15"/>
      <c r="C12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A24" sqref="A24"/>
    </sheetView>
  </sheetViews>
  <sheetFormatPr defaultRowHeight="13" x14ac:dyDescent="0.2"/>
  <cols>
    <col min="1" max="1" width="33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3" t="s">
        <v>63</v>
      </c>
      <c r="B2" s="21">
        <v>41363</v>
      </c>
      <c r="C2" s="26">
        <v>1</v>
      </c>
    </row>
    <row r="3" spans="1:3" x14ac:dyDescent="0.2">
      <c r="A3" s="2"/>
      <c r="B3" s="15"/>
      <c r="C3" s="16"/>
    </row>
    <row r="4" spans="1:3" x14ac:dyDescent="0.2">
      <c r="A4" s="2"/>
      <c r="B4" s="15"/>
      <c r="C4" s="16"/>
    </row>
    <row r="5" spans="1:3" x14ac:dyDescent="0.2">
      <c r="B5" s="15"/>
      <c r="C5" s="16"/>
    </row>
    <row r="6" spans="1:3" x14ac:dyDescent="0.2">
      <c r="B6" s="15"/>
      <c r="C6" s="16"/>
    </row>
    <row r="7" spans="1:3" x14ac:dyDescent="0.2">
      <c r="B7" s="15"/>
      <c r="C7" s="16"/>
    </row>
    <row r="8" spans="1:3" x14ac:dyDescent="0.2">
      <c r="B8" s="15"/>
      <c r="C8" s="16"/>
    </row>
    <row r="9" spans="1:3" x14ac:dyDescent="0.2">
      <c r="B9" s="15"/>
      <c r="C9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A24" sqref="A24"/>
    </sheetView>
  </sheetViews>
  <sheetFormatPr defaultRowHeight="13" x14ac:dyDescent="0.2"/>
  <cols>
    <col min="1" max="1" width="33" style="2" bestFit="1" customWidth="1"/>
    <col min="2" max="2" width="17.90625" bestFit="1" customWidth="1"/>
    <col min="3" max="3" width="9.26953125" bestFit="1" customWidth="1"/>
  </cols>
  <sheetData>
    <row r="1" spans="1:3" x14ac:dyDescent="0.2">
      <c r="A1" s="23" t="s">
        <v>0</v>
      </c>
      <c r="B1" s="20" t="s">
        <v>1</v>
      </c>
      <c r="C1" s="20" t="s">
        <v>3</v>
      </c>
    </row>
    <row r="2" spans="1:3" x14ac:dyDescent="0.2">
      <c r="A2" s="23" t="s">
        <v>64</v>
      </c>
      <c r="B2" s="21">
        <v>43325</v>
      </c>
      <c r="C2" s="26">
        <v>1</v>
      </c>
    </row>
    <row r="3" spans="1:3" x14ac:dyDescent="0.2">
      <c r="A3" s="25" t="s">
        <v>65</v>
      </c>
      <c r="B3" s="21">
        <v>34873</v>
      </c>
      <c r="C3" s="26">
        <v>1</v>
      </c>
    </row>
    <row r="4" spans="1:3" x14ac:dyDescent="0.2">
      <c r="A4" s="25" t="s">
        <v>66</v>
      </c>
      <c r="B4" s="21">
        <v>34921</v>
      </c>
      <c r="C4" s="26">
        <v>1</v>
      </c>
    </row>
    <row r="5" spans="1:3" x14ac:dyDescent="0.2">
      <c r="A5" s="25" t="s">
        <v>67</v>
      </c>
      <c r="B5" s="21">
        <v>35958</v>
      </c>
      <c r="C5" s="26">
        <v>2</v>
      </c>
    </row>
    <row r="6" spans="1:3" x14ac:dyDescent="0.2">
      <c r="A6" s="25" t="s">
        <v>68</v>
      </c>
      <c r="B6" s="21">
        <v>36335</v>
      </c>
      <c r="C6" s="26">
        <v>1</v>
      </c>
    </row>
    <row r="7" spans="1:3" x14ac:dyDescent="0.2">
      <c r="A7" s="25" t="s">
        <v>69</v>
      </c>
      <c r="B7" s="21">
        <v>39163</v>
      </c>
      <c r="C7" s="26">
        <v>1</v>
      </c>
    </row>
    <row r="8" spans="1:3" x14ac:dyDescent="0.2">
      <c r="A8" s="25" t="s">
        <v>70</v>
      </c>
      <c r="B8" s="21">
        <v>39269</v>
      </c>
      <c r="C8" s="26">
        <v>1</v>
      </c>
    </row>
    <row r="9" spans="1:3" x14ac:dyDescent="0.2">
      <c r="A9" s="25" t="s">
        <v>71</v>
      </c>
      <c r="B9" s="27" t="s">
        <v>72</v>
      </c>
      <c r="C9" s="26">
        <v>1</v>
      </c>
    </row>
    <row r="10" spans="1:3" x14ac:dyDescent="0.2">
      <c r="A10" s="25" t="s">
        <v>73</v>
      </c>
      <c r="B10" s="27" t="s">
        <v>74</v>
      </c>
      <c r="C10" s="26">
        <v>1</v>
      </c>
    </row>
    <row r="11" spans="1:3" x14ac:dyDescent="0.2">
      <c r="A11" s="25" t="s">
        <v>75</v>
      </c>
      <c r="B11" s="27">
        <v>42328</v>
      </c>
      <c r="C11" s="26">
        <v>1</v>
      </c>
    </row>
    <row r="12" spans="1:3" x14ac:dyDescent="0.2">
      <c r="A12" s="25" t="s">
        <v>76</v>
      </c>
      <c r="B12" s="27">
        <v>42360</v>
      </c>
      <c r="C12" s="26">
        <v>1</v>
      </c>
    </row>
    <row r="13" spans="1:3" x14ac:dyDescent="0.2">
      <c r="A13" s="25" t="s">
        <v>77</v>
      </c>
      <c r="B13" s="27">
        <v>42451</v>
      </c>
      <c r="C13" s="26">
        <v>1</v>
      </c>
    </row>
    <row r="14" spans="1:3" x14ac:dyDescent="0.2">
      <c r="A14" s="25" t="s">
        <v>78</v>
      </c>
      <c r="B14" s="28" t="s">
        <v>79</v>
      </c>
      <c r="C14" s="26">
        <v>1</v>
      </c>
    </row>
    <row r="15" spans="1:3" x14ac:dyDescent="0.2">
      <c r="A15" s="25" t="s">
        <v>80</v>
      </c>
      <c r="B15" s="21">
        <v>42451</v>
      </c>
      <c r="C15" s="26">
        <v>1</v>
      </c>
    </row>
    <row r="16" spans="1:3" x14ac:dyDescent="0.2">
      <c r="A16" s="25" t="s">
        <v>73</v>
      </c>
      <c r="B16" s="21">
        <v>43966</v>
      </c>
      <c r="C16" s="26">
        <v>1</v>
      </c>
    </row>
    <row r="17" spans="1:3" x14ac:dyDescent="0.2">
      <c r="A17" s="25" t="s">
        <v>81</v>
      </c>
      <c r="B17" s="21">
        <v>44026</v>
      </c>
      <c r="C17" s="26">
        <v>1</v>
      </c>
    </row>
    <row r="18" spans="1:3" x14ac:dyDescent="0.2">
      <c r="A18" s="25" t="s">
        <v>82</v>
      </c>
      <c r="B18" s="24">
        <v>44606</v>
      </c>
      <c r="C18" s="26">
        <v>1</v>
      </c>
    </row>
    <row r="19" spans="1:3" x14ac:dyDescent="0.2">
      <c r="A19" s="7" t="s">
        <v>6</v>
      </c>
      <c r="B19" s="9">
        <v>44022</v>
      </c>
      <c r="C19" s="10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A24" sqref="A24"/>
    </sheetView>
  </sheetViews>
  <sheetFormatPr defaultRowHeight="13" x14ac:dyDescent="0.2"/>
  <cols>
    <col min="1" max="1" width="33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83</v>
      </c>
      <c r="B2" s="21">
        <v>42422</v>
      </c>
      <c r="C2" s="26">
        <v>1</v>
      </c>
    </row>
    <row r="3" spans="1:3" x14ac:dyDescent="0.2">
      <c r="A3" s="22" t="s">
        <v>84</v>
      </c>
      <c r="B3" s="21">
        <v>44578</v>
      </c>
      <c r="C3" s="26">
        <v>1</v>
      </c>
    </row>
    <row r="4" spans="1:3" x14ac:dyDescent="0.2">
      <c r="A4" s="22" t="s">
        <v>85</v>
      </c>
      <c r="B4" s="21">
        <v>44776</v>
      </c>
      <c r="C4" s="26">
        <v>1</v>
      </c>
    </row>
    <row r="5" spans="1:3" x14ac:dyDescent="0.2">
      <c r="A5" s="22" t="s">
        <v>85</v>
      </c>
      <c r="B5" s="21">
        <v>44776</v>
      </c>
      <c r="C5" s="26">
        <v>1</v>
      </c>
    </row>
    <row r="6" spans="1:3" x14ac:dyDescent="0.2">
      <c r="A6" s="17"/>
      <c r="B6" s="15"/>
      <c r="C6" s="16"/>
    </row>
    <row r="7" spans="1:3" x14ac:dyDescent="0.2">
      <c r="A7" s="17"/>
      <c r="B7" s="15"/>
      <c r="C7" s="16"/>
    </row>
    <row r="8" spans="1:3" x14ac:dyDescent="0.2">
      <c r="A8" s="17"/>
      <c r="B8" s="15"/>
      <c r="C8" s="16"/>
    </row>
    <row r="9" spans="1:3" x14ac:dyDescent="0.2">
      <c r="A9" s="17"/>
      <c r="B9" s="19"/>
      <c r="C9" s="16"/>
    </row>
    <row r="10" spans="1:3" x14ac:dyDescent="0.2">
      <c r="A10" s="17"/>
      <c r="B10" s="19"/>
      <c r="C10" s="16"/>
    </row>
    <row r="11" spans="1:3" x14ac:dyDescent="0.2">
      <c r="A11" s="17"/>
      <c r="B11" s="19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4"/>
      <c r="C14" s="16"/>
    </row>
    <row r="15" spans="1:3" x14ac:dyDescent="0.2">
      <c r="A15" s="17"/>
      <c r="B15" s="15"/>
      <c r="C15" s="16"/>
    </row>
    <row r="16" spans="1:3" x14ac:dyDescent="0.2">
      <c r="A16" s="17"/>
      <c r="B16" s="15"/>
      <c r="C16" s="16"/>
    </row>
    <row r="17" spans="1:3" x14ac:dyDescent="0.2">
      <c r="A17" s="17"/>
      <c r="B17" s="15"/>
      <c r="C17" s="16"/>
    </row>
    <row r="18" spans="1:3" x14ac:dyDescent="0.2">
      <c r="A18" s="17"/>
      <c r="B18" s="15"/>
      <c r="C18" s="16"/>
    </row>
    <row r="19" spans="1:3" x14ac:dyDescent="0.2">
      <c r="A19" s="17"/>
      <c r="B19" s="15"/>
      <c r="C19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24" sqref="A24"/>
    </sheetView>
  </sheetViews>
  <sheetFormatPr defaultRowHeight="13" x14ac:dyDescent="0.2"/>
  <cols>
    <col min="1" max="1" width="33" bestFit="1" customWidth="1"/>
    <col min="2" max="2" width="17.90625" bestFit="1" customWidth="1"/>
    <col min="3" max="3" width="9.26953125" bestFit="1" customWidth="1"/>
    <col min="4" max="4" width="8.7265625" customWidth="1"/>
    <col min="5" max="5" width="8.7265625" style="1"/>
    <col min="6" max="6" width="50.26953125" bestFit="1" customWidth="1"/>
  </cols>
  <sheetData>
    <row r="1" spans="1:6" x14ac:dyDescent="0.2">
      <c r="A1" s="20" t="s">
        <v>0</v>
      </c>
      <c r="B1" s="20" t="s">
        <v>1</v>
      </c>
      <c r="C1" s="20" t="s">
        <v>3</v>
      </c>
    </row>
    <row r="2" spans="1:6" x14ac:dyDescent="0.2">
      <c r="A2" s="20" t="s">
        <v>86</v>
      </c>
      <c r="B2" s="21">
        <v>44613</v>
      </c>
      <c r="C2" s="26">
        <v>1</v>
      </c>
      <c r="F2" s="17"/>
    </row>
    <row r="3" spans="1:6" x14ac:dyDescent="0.2">
      <c r="A3" s="17"/>
      <c r="B3" s="15"/>
      <c r="C3" s="16"/>
      <c r="D3" s="17"/>
      <c r="F3" s="17"/>
    </row>
    <row r="4" spans="1:6" x14ac:dyDescent="0.2">
      <c r="A4" s="17"/>
      <c r="B4" s="19"/>
      <c r="C4" s="16"/>
      <c r="F4" s="17"/>
    </row>
    <row r="5" spans="1:6" x14ac:dyDescent="0.2">
      <c r="A5" s="17"/>
      <c r="B5" s="19"/>
      <c r="C5" s="16"/>
      <c r="F5" s="17"/>
    </row>
    <row r="6" spans="1:6" x14ac:dyDescent="0.2">
      <c r="A6" s="17"/>
      <c r="B6" s="19"/>
      <c r="C6" s="16"/>
      <c r="F6" s="17"/>
    </row>
    <row r="7" spans="1:6" x14ac:dyDescent="0.2">
      <c r="A7" s="17"/>
      <c r="B7" s="19"/>
      <c r="C7" s="16"/>
    </row>
    <row r="8" spans="1:6" x14ac:dyDescent="0.2">
      <c r="A8" s="17"/>
      <c r="B8" s="19"/>
      <c r="C8" s="16"/>
      <c r="F8" s="17"/>
    </row>
    <row r="9" spans="1:6" x14ac:dyDescent="0.2">
      <c r="A9" s="17"/>
      <c r="B9" s="14"/>
      <c r="C9" s="16"/>
    </row>
    <row r="10" spans="1:6" x14ac:dyDescent="0.2">
      <c r="A10" s="17"/>
      <c r="B10" s="15"/>
      <c r="C10" s="16"/>
      <c r="F10" s="17"/>
    </row>
    <row r="11" spans="1:6" x14ac:dyDescent="0.2">
      <c r="A11" s="17"/>
      <c r="B11" s="15"/>
      <c r="C11" s="16"/>
    </row>
    <row r="12" spans="1:6" x14ac:dyDescent="0.2">
      <c r="A12" s="17"/>
      <c r="B12" s="15"/>
      <c r="C12" s="16"/>
    </row>
    <row r="13" spans="1:6" x14ac:dyDescent="0.2">
      <c r="A13" s="17"/>
      <c r="B13" s="15"/>
      <c r="C13" s="16"/>
    </row>
    <row r="14" spans="1:6" x14ac:dyDescent="0.2">
      <c r="A14" s="17"/>
      <c r="B14" s="15"/>
      <c r="C14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24" sqref="A24"/>
    </sheetView>
  </sheetViews>
  <sheetFormatPr defaultRowHeight="13" x14ac:dyDescent="0.2"/>
  <cols>
    <col min="1" max="1" width="33" style="2" bestFit="1" customWidth="1"/>
    <col min="2" max="2" width="17.90625" bestFit="1" customWidth="1"/>
    <col min="3" max="3" width="9.26953125" bestFit="1" customWidth="1"/>
  </cols>
  <sheetData>
    <row r="1" spans="1:3" x14ac:dyDescent="0.2">
      <c r="A1" s="23" t="s">
        <v>0</v>
      </c>
      <c r="B1" s="20" t="s">
        <v>1</v>
      </c>
      <c r="C1" s="20" t="s">
        <v>3</v>
      </c>
    </row>
    <row r="2" spans="1:3" x14ac:dyDescent="0.2">
      <c r="A2" s="23" t="s">
        <v>87</v>
      </c>
      <c r="B2" s="21">
        <v>33779</v>
      </c>
      <c r="C2" s="26">
        <v>1</v>
      </c>
    </row>
    <row r="3" spans="1:3" x14ac:dyDescent="0.2">
      <c r="A3" s="25" t="s">
        <v>88</v>
      </c>
      <c r="B3" s="21">
        <v>39029</v>
      </c>
      <c r="C3" s="26">
        <v>1</v>
      </c>
    </row>
    <row r="4" spans="1:3" x14ac:dyDescent="0.2">
      <c r="A4" s="25" t="s">
        <v>89</v>
      </c>
      <c r="B4" s="27">
        <v>40380</v>
      </c>
      <c r="C4" s="26">
        <v>1</v>
      </c>
    </row>
    <row r="5" spans="1:3" x14ac:dyDescent="0.2">
      <c r="A5" s="25" t="s">
        <v>90</v>
      </c>
      <c r="B5" s="27">
        <v>40560</v>
      </c>
      <c r="C5" s="26">
        <v>1</v>
      </c>
    </row>
    <row r="6" spans="1:3" x14ac:dyDescent="0.2">
      <c r="A6" s="25" t="s">
        <v>91</v>
      </c>
      <c r="B6" s="27">
        <v>40777</v>
      </c>
      <c r="C6" s="26">
        <v>1</v>
      </c>
    </row>
    <row r="7" spans="1:3" x14ac:dyDescent="0.2">
      <c r="A7" s="25" t="s">
        <v>92</v>
      </c>
      <c r="B7" s="27">
        <v>42094</v>
      </c>
      <c r="C7" s="26">
        <v>1</v>
      </c>
    </row>
    <row r="8" spans="1:3" x14ac:dyDescent="0.2">
      <c r="A8" s="25" t="s">
        <v>93</v>
      </c>
      <c r="B8" s="27">
        <v>42206</v>
      </c>
      <c r="C8" s="26">
        <v>1</v>
      </c>
    </row>
    <row r="9" spans="1:3" x14ac:dyDescent="0.2">
      <c r="A9" s="25" t="s">
        <v>94</v>
      </c>
      <c r="B9" s="27">
        <v>42292</v>
      </c>
      <c r="C9" s="26">
        <v>1</v>
      </c>
    </row>
    <row r="10" spans="1:3" ht="26" x14ac:dyDescent="0.2">
      <c r="A10" s="25" t="s">
        <v>95</v>
      </c>
      <c r="B10" s="27">
        <v>42579</v>
      </c>
      <c r="C10" s="26">
        <v>1</v>
      </c>
    </row>
    <row r="11" spans="1:3" x14ac:dyDescent="0.2">
      <c r="A11" s="25" t="s">
        <v>96</v>
      </c>
      <c r="B11" s="21" t="s">
        <v>97</v>
      </c>
      <c r="C11" s="26">
        <v>1</v>
      </c>
    </row>
    <row r="12" spans="1:3" ht="26" x14ac:dyDescent="0.2">
      <c r="A12" s="25" t="s">
        <v>98</v>
      </c>
      <c r="B12" s="21" t="s">
        <v>99</v>
      </c>
      <c r="C12" s="26">
        <v>1</v>
      </c>
    </row>
    <row r="13" spans="1:3" x14ac:dyDescent="0.2">
      <c r="A13" s="25" t="s">
        <v>96</v>
      </c>
      <c r="B13" s="27">
        <v>43966</v>
      </c>
      <c r="C13" s="26">
        <v>1</v>
      </c>
    </row>
    <row r="14" spans="1:3" x14ac:dyDescent="0.2">
      <c r="A14" s="25" t="s">
        <v>100</v>
      </c>
      <c r="B14" s="27">
        <v>44034</v>
      </c>
      <c r="C14" s="26">
        <v>1</v>
      </c>
    </row>
    <row r="15" spans="1:3" x14ac:dyDescent="0.2">
      <c r="A15" s="25" t="s">
        <v>96</v>
      </c>
      <c r="B15" s="27">
        <v>44536</v>
      </c>
      <c r="C15" s="26">
        <v>1</v>
      </c>
    </row>
    <row r="16" spans="1:3" x14ac:dyDescent="0.2">
      <c r="A16" s="25" t="s">
        <v>96</v>
      </c>
      <c r="B16" s="27">
        <v>44536</v>
      </c>
      <c r="C16" s="26">
        <v>1</v>
      </c>
    </row>
    <row r="17" spans="1:3" x14ac:dyDescent="0.2">
      <c r="A17" s="25" t="s">
        <v>96</v>
      </c>
      <c r="B17" s="27">
        <v>44557</v>
      </c>
      <c r="C17" s="26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24" sqref="A24"/>
    </sheetView>
  </sheetViews>
  <sheetFormatPr defaultRowHeight="13" x14ac:dyDescent="0.2"/>
  <cols>
    <col min="1" max="1" width="33" bestFit="1" customWidth="1"/>
    <col min="2" max="2" width="17.90625" style="29" bestFit="1" customWidth="1"/>
    <col min="3" max="3" width="9.26953125" bestFit="1" customWidth="1"/>
  </cols>
  <sheetData>
    <row r="1" spans="1:3" x14ac:dyDescent="0.2">
      <c r="A1" s="20" t="s">
        <v>0</v>
      </c>
      <c r="B1" s="31" t="s">
        <v>1</v>
      </c>
      <c r="C1" s="20" t="s">
        <v>3</v>
      </c>
    </row>
    <row r="2" spans="1:3" x14ac:dyDescent="0.2">
      <c r="A2" s="20" t="s">
        <v>101</v>
      </c>
      <c r="B2" s="32" t="s">
        <v>102</v>
      </c>
      <c r="C2" s="26">
        <v>1</v>
      </c>
    </row>
    <row r="3" spans="1:3" x14ac:dyDescent="0.2">
      <c r="A3" s="22" t="s">
        <v>101</v>
      </c>
      <c r="B3" s="32">
        <v>36697</v>
      </c>
      <c r="C3" s="26">
        <v>1</v>
      </c>
    </row>
    <row r="4" spans="1:3" x14ac:dyDescent="0.2">
      <c r="A4" s="22" t="s">
        <v>103</v>
      </c>
      <c r="B4" s="32">
        <v>42913</v>
      </c>
      <c r="C4" s="26">
        <v>1</v>
      </c>
    </row>
    <row r="5" spans="1:3" x14ac:dyDescent="0.2">
      <c r="A5" s="17"/>
      <c r="B5" s="30"/>
      <c r="C5" s="16"/>
    </row>
    <row r="6" spans="1:3" x14ac:dyDescent="0.2">
      <c r="A6" s="17"/>
      <c r="B6" s="30"/>
      <c r="C6" s="16"/>
    </row>
    <row r="7" spans="1:3" x14ac:dyDescent="0.2">
      <c r="A7" s="17"/>
      <c r="B7" s="30"/>
      <c r="C7" s="16"/>
    </row>
    <row r="8" spans="1:3" x14ac:dyDescent="0.2">
      <c r="A8" s="17"/>
      <c r="B8" s="30"/>
      <c r="C8" s="16"/>
    </row>
    <row r="9" spans="1:3" x14ac:dyDescent="0.2">
      <c r="A9" s="17"/>
      <c r="B9" s="30"/>
      <c r="C9" s="16"/>
    </row>
    <row r="10" spans="1:3" x14ac:dyDescent="0.2">
      <c r="A10" s="17"/>
      <c r="B10" s="30"/>
      <c r="C10" s="16"/>
    </row>
    <row r="11" spans="1:3" x14ac:dyDescent="0.2">
      <c r="A11" s="17"/>
      <c r="B11" s="30"/>
      <c r="C11" s="16"/>
    </row>
    <row r="12" spans="1:3" x14ac:dyDescent="0.2">
      <c r="A12" s="17"/>
      <c r="B12" s="30"/>
      <c r="C12" s="16"/>
    </row>
    <row r="13" spans="1:3" x14ac:dyDescent="0.2">
      <c r="A13" s="17"/>
      <c r="B13" s="30"/>
      <c r="C13" s="16"/>
    </row>
    <row r="14" spans="1:3" x14ac:dyDescent="0.2">
      <c r="A14" s="17"/>
      <c r="B14" s="30"/>
      <c r="C14" s="16"/>
    </row>
    <row r="15" spans="1:3" x14ac:dyDescent="0.2">
      <c r="A15" s="17"/>
      <c r="B15" s="30"/>
    </row>
    <row r="16" spans="1:3" x14ac:dyDescent="0.2">
      <c r="A16" s="17"/>
      <c r="B16" s="30"/>
      <c r="C16" s="16"/>
    </row>
    <row r="17" spans="1:3" x14ac:dyDescent="0.2">
      <c r="A17" s="17"/>
      <c r="B17" s="30"/>
      <c r="C17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24" sqref="A24"/>
    </sheetView>
  </sheetViews>
  <sheetFormatPr defaultRowHeight="13" x14ac:dyDescent="0.2"/>
  <cols>
    <col min="1" max="1" width="39.453125" style="2" bestFit="1" customWidth="1"/>
    <col min="2" max="2" width="17.90625" bestFit="1" customWidth="1"/>
    <col min="3" max="3" width="9.26953125" bestFit="1" customWidth="1"/>
  </cols>
  <sheetData>
    <row r="1" spans="1:3" x14ac:dyDescent="0.2">
      <c r="A1" s="23" t="s">
        <v>0</v>
      </c>
      <c r="B1" s="20" t="s">
        <v>1</v>
      </c>
      <c r="C1" s="20" t="s">
        <v>3</v>
      </c>
    </row>
    <row r="2" spans="1:3" x14ac:dyDescent="0.2">
      <c r="A2" s="23" t="s">
        <v>104</v>
      </c>
      <c r="B2" s="21">
        <v>41059</v>
      </c>
      <c r="C2" s="26">
        <v>1</v>
      </c>
    </row>
    <row r="3" spans="1:3" x14ac:dyDescent="0.2">
      <c r="A3" s="23" t="s">
        <v>105</v>
      </c>
      <c r="B3" s="21">
        <v>41059</v>
      </c>
      <c r="C3" s="26">
        <v>1</v>
      </c>
    </row>
    <row r="4" spans="1:3" x14ac:dyDescent="0.2">
      <c r="A4" s="23" t="s">
        <v>105</v>
      </c>
      <c r="B4" s="27">
        <v>43984</v>
      </c>
      <c r="C4" s="26">
        <v>1</v>
      </c>
    </row>
    <row r="5" spans="1:3" x14ac:dyDescent="0.2">
      <c r="A5" s="25" t="s">
        <v>106</v>
      </c>
      <c r="B5" s="27">
        <v>44580</v>
      </c>
      <c r="C5" s="26">
        <v>1</v>
      </c>
    </row>
    <row r="6" spans="1:3" x14ac:dyDescent="0.2">
      <c r="A6" s="25" t="s">
        <v>107</v>
      </c>
      <c r="B6" s="27">
        <v>44985</v>
      </c>
      <c r="C6" s="26">
        <v>1</v>
      </c>
    </row>
    <row r="7" spans="1:3" x14ac:dyDescent="0.2">
      <c r="A7" s="25" t="s">
        <v>108</v>
      </c>
      <c r="B7" s="27">
        <v>44985</v>
      </c>
      <c r="C7" s="26">
        <v>1</v>
      </c>
    </row>
    <row r="8" spans="1:3" x14ac:dyDescent="0.2">
      <c r="A8" s="25" t="s">
        <v>109</v>
      </c>
      <c r="B8" s="27">
        <v>45007</v>
      </c>
      <c r="C8" s="26">
        <v>1</v>
      </c>
    </row>
    <row r="9" spans="1:3" x14ac:dyDescent="0.2">
      <c r="A9" s="25" t="s">
        <v>109</v>
      </c>
      <c r="B9" s="27">
        <v>45007</v>
      </c>
      <c r="C9" s="26">
        <v>1</v>
      </c>
    </row>
    <row r="10" spans="1:3" x14ac:dyDescent="0.2">
      <c r="A10" s="18"/>
      <c r="B10" s="19"/>
      <c r="C10" s="16"/>
    </row>
    <row r="11" spans="1:3" x14ac:dyDescent="0.2">
      <c r="A11" s="18"/>
      <c r="B11" s="15"/>
      <c r="C11" s="16"/>
    </row>
    <row r="12" spans="1:3" x14ac:dyDescent="0.2">
      <c r="A12" s="18"/>
      <c r="B12" s="15"/>
      <c r="C12" s="16"/>
    </row>
    <row r="13" spans="1:3" x14ac:dyDescent="0.2">
      <c r="A13" s="18"/>
      <c r="B13" s="19"/>
      <c r="C13" s="16"/>
    </row>
    <row r="14" spans="1:3" x14ac:dyDescent="0.2">
      <c r="A14" s="18"/>
      <c r="B14" s="19"/>
      <c r="C14" s="16"/>
    </row>
    <row r="15" spans="1:3" x14ac:dyDescent="0.2">
      <c r="A15" s="18"/>
      <c r="B15" s="19"/>
    </row>
    <row r="16" spans="1:3" x14ac:dyDescent="0.2">
      <c r="A16" s="18"/>
      <c r="B16" s="19"/>
      <c r="C16" s="16"/>
    </row>
    <row r="17" spans="1:3" x14ac:dyDescent="0.2">
      <c r="A17" s="18"/>
      <c r="B17" s="19"/>
      <c r="C17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24" sqref="A24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3" t="s">
        <v>0</v>
      </c>
      <c r="B1" s="23" t="s">
        <v>1</v>
      </c>
      <c r="C1" s="23" t="s">
        <v>3</v>
      </c>
    </row>
    <row r="2" spans="1:3" x14ac:dyDescent="0.2">
      <c r="A2" s="23" t="s">
        <v>110</v>
      </c>
      <c r="B2" s="24">
        <v>37134</v>
      </c>
      <c r="C2" s="26">
        <v>3</v>
      </c>
    </row>
    <row r="3" spans="1:3" x14ac:dyDescent="0.2">
      <c r="A3" s="23" t="s">
        <v>110</v>
      </c>
      <c r="B3" s="24">
        <v>38072</v>
      </c>
      <c r="C3" s="26">
        <v>1</v>
      </c>
    </row>
    <row r="4" spans="1:3" x14ac:dyDescent="0.2">
      <c r="A4" s="23" t="s">
        <v>110</v>
      </c>
      <c r="B4" s="24">
        <v>39168</v>
      </c>
      <c r="C4" s="26">
        <v>1</v>
      </c>
    </row>
    <row r="5" spans="1:3" x14ac:dyDescent="0.2">
      <c r="A5" s="25" t="s">
        <v>111</v>
      </c>
      <c r="B5" s="24">
        <v>40785</v>
      </c>
      <c r="C5" s="26">
        <v>1</v>
      </c>
    </row>
    <row r="6" spans="1:3" x14ac:dyDescent="0.2">
      <c r="A6" s="25" t="s">
        <v>112</v>
      </c>
      <c r="B6" s="33">
        <v>41087</v>
      </c>
      <c r="C6" s="26">
        <v>6</v>
      </c>
    </row>
    <row r="7" spans="1:3" x14ac:dyDescent="0.2">
      <c r="A7" s="23" t="s">
        <v>113</v>
      </c>
      <c r="B7" s="33">
        <v>42530</v>
      </c>
      <c r="C7" s="26">
        <v>2</v>
      </c>
    </row>
    <row r="8" spans="1:3" x14ac:dyDescent="0.2">
      <c r="A8" s="25" t="s">
        <v>114</v>
      </c>
      <c r="B8" s="33">
        <v>42530</v>
      </c>
      <c r="C8" s="26">
        <v>1</v>
      </c>
    </row>
    <row r="9" spans="1:3" x14ac:dyDescent="0.2">
      <c r="A9" s="23" t="s">
        <v>115</v>
      </c>
      <c r="B9" s="33" t="s">
        <v>116</v>
      </c>
      <c r="C9" s="26">
        <v>1</v>
      </c>
    </row>
    <row r="10" spans="1:3" x14ac:dyDescent="0.2">
      <c r="A10" s="25" t="s">
        <v>117</v>
      </c>
      <c r="B10" s="33">
        <v>44600</v>
      </c>
      <c r="C10" s="26">
        <v>1</v>
      </c>
    </row>
    <row r="11" spans="1:3" x14ac:dyDescent="0.2">
      <c r="A11" s="17"/>
      <c r="B11" s="15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9"/>
    </row>
    <row r="15" spans="1:3" x14ac:dyDescent="0.2">
      <c r="A15" s="17"/>
      <c r="B15" s="19"/>
      <c r="C15" s="16"/>
    </row>
    <row r="16" spans="1:3" x14ac:dyDescent="0.2">
      <c r="A16" s="17"/>
      <c r="B16" s="19"/>
      <c r="C16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24" sqref="A24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118</v>
      </c>
      <c r="B2" s="21">
        <v>39558</v>
      </c>
      <c r="C2" s="26">
        <v>1</v>
      </c>
    </row>
    <row r="3" spans="1:3" x14ac:dyDescent="0.2">
      <c r="A3" s="20" t="s">
        <v>118</v>
      </c>
      <c r="B3" s="21">
        <v>39630</v>
      </c>
      <c r="C3" s="26">
        <v>1</v>
      </c>
    </row>
    <row r="4" spans="1:3" x14ac:dyDescent="0.2">
      <c r="A4" s="20" t="s">
        <v>118</v>
      </c>
      <c r="B4" s="21">
        <v>39806</v>
      </c>
      <c r="C4" s="26">
        <v>1</v>
      </c>
    </row>
    <row r="5" spans="1:3" x14ac:dyDescent="0.2">
      <c r="A5" s="20" t="s">
        <v>118</v>
      </c>
      <c r="B5" s="21">
        <v>40182</v>
      </c>
      <c r="C5" s="26">
        <v>1</v>
      </c>
    </row>
    <row r="6" spans="1:3" x14ac:dyDescent="0.2">
      <c r="A6" s="22" t="s">
        <v>119</v>
      </c>
      <c r="B6" s="21">
        <v>43045</v>
      </c>
      <c r="C6" s="26">
        <v>1</v>
      </c>
    </row>
    <row r="7" spans="1:3" x14ac:dyDescent="0.2">
      <c r="A7" s="20" t="s">
        <v>120</v>
      </c>
      <c r="B7" s="21">
        <v>43045</v>
      </c>
      <c r="C7" s="26">
        <v>1</v>
      </c>
    </row>
    <row r="8" spans="1:3" x14ac:dyDescent="0.2">
      <c r="A8" s="22" t="s">
        <v>121</v>
      </c>
      <c r="B8" s="21">
        <v>43039</v>
      </c>
      <c r="C8" s="26">
        <v>4</v>
      </c>
    </row>
    <row r="9" spans="1:3" x14ac:dyDescent="0.2">
      <c r="A9" s="22" t="s">
        <v>122</v>
      </c>
      <c r="B9" s="27" t="s">
        <v>116</v>
      </c>
      <c r="C9" s="26">
        <v>1</v>
      </c>
    </row>
    <row r="10" spans="1:3" x14ac:dyDescent="0.2">
      <c r="A10" s="22" t="s">
        <v>123</v>
      </c>
      <c r="B10" s="27">
        <v>43962</v>
      </c>
      <c r="C10" s="26">
        <v>1</v>
      </c>
    </row>
    <row r="11" spans="1:3" x14ac:dyDescent="0.2">
      <c r="A11" s="22" t="s">
        <v>124</v>
      </c>
      <c r="B11" s="27">
        <v>44027</v>
      </c>
      <c r="C11" s="26">
        <v>1</v>
      </c>
    </row>
    <row r="12" spans="1:3" x14ac:dyDescent="0.2">
      <c r="A12" s="22" t="s">
        <v>125</v>
      </c>
      <c r="B12" s="27">
        <v>44027</v>
      </c>
      <c r="C12" s="26">
        <v>1</v>
      </c>
    </row>
    <row r="13" spans="1:3" x14ac:dyDescent="0.2">
      <c r="A13" s="22" t="s">
        <v>126</v>
      </c>
      <c r="B13" s="27">
        <v>44572</v>
      </c>
      <c r="C13" s="26">
        <v>1</v>
      </c>
    </row>
    <row r="14" spans="1:3" x14ac:dyDescent="0.2">
      <c r="A14" s="22" t="s">
        <v>127</v>
      </c>
      <c r="B14" s="27">
        <v>44573</v>
      </c>
      <c r="C14" s="26">
        <v>1</v>
      </c>
    </row>
    <row r="15" spans="1:3" x14ac:dyDescent="0.2">
      <c r="A15" s="22" t="s">
        <v>127</v>
      </c>
      <c r="B15" s="27">
        <v>44573</v>
      </c>
      <c r="C15" s="26">
        <v>1</v>
      </c>
    </row>
    <row r="16" spans="1:3" x14ac:dyDescent="0.2">
      <c r="A16" s="22" t="s">
        <v>128</v>
      </c>
      <c r="B16" s="27">
        <v>44580</v>
      </c>
      <c r="C16" s="26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4"/>
  <sheetViews>
    <sheetView tabSelected="1" workbookViewId="0">
      <selection activeCell="A24" sqref="A24"/>
    </sheetView>
  </sheetViews>
  <sheetFormatPr defaultRowHeight="13" x14ac:dyDescent="0.2"/>
  <cols>
    <col min="1" max="1" width="39.453125" bestFit="1" customWidth="1"/>
    <col min="3" max="3" width="16.81640625" bestFit="1" customWidth="1"/>
    <col min="4" max="4" width="8.26953125" bestFit="1" customWidth="1"/>
    <col min="5" max="5" width="9.26953125" style="1" bestFit="1" customWidth="1"/>
    <col min="6" max="6" width="10.36328125" hidden="1" customWidth="1"/>
    <col min="7" max="7" width="25.1796875" customWidth="1"/>
  </cols>
  <sheetData>
    <row r="1" spans="1:7" x14ac:dyDescent="0.2">
      <c r="A1" s="13" t="s">
        <v>138</v>
      </c>
    </row>
    <row r="3" spans="1:7" ht="26" x14ac:dyDescent="0.2">
      <c r="A3" s="3" t="s">
        <v>0</v>
      </c>
      <c r="B3" s="3" t="s">
        <v>5</v>
      </c>
      <c r="C3" s="3" t="s">
        <v>1</v>
      </c>
      <c r="D3" s="3" t="s">
        <v>3</v>
      </c>
      <c r="E3" s="4" t="s">
        <v>2</v>
      </c>
      <c r="F3" s="5" t="s">
        <v>4</v>
      </c>
      <c r="G3" s="6" t="s">
        <v>141</v>
      </c>
    </row>
    <row r="4" spans="1:7" s="2" customFormat="1" x14ac:dyDescent="0.2">
      <c r="A4" s="7" t="s">
        <v>13</v>
      </c>
      <c r="B4" s="8">
        <v>8</v>
      </c>
      <c r="C4" s="9">
        <v>44646</v>
      </c>
      <c r="D4" s="10">
        <v>1</v>
      </c>
      <c r="E4" s="10">
        <v>112200</v>
      </c>
      <c r="F4" s="11">
        <f>D4*E4</f>
        <v>112200</v>
      </c>
      <c r="G4" s="10">
        <f>E4/B4*3</f>
        <v>42075</v>
      </c>
    </row>
    <row r="5" spans="1:7" s="2" customFormat="1" x14ac:dyDescent="0.2">
      <c r="A5" s="7" t="s">
        <v>13</v>
      </c>
      <c r="B5" s="8">
        <v>8</v>
      </c>
      <c r="C5" s="9">
        <v>44646</v>
      </c>
      <c r="D5" s="10">
        <v>1</v>
      </c>
      <c r="E5" s="10">
        <v>112200</v>
      </c>
      <c r="F5" s="11">
        <f>D5*E5</f>
        <v>112200</v>
      </c>
      <c r="G5" s="10">
        <f>E5/B5*3</f>
        <v>42075</v>
      </c>
    </row>
    <row r="6" spans="1:7" s="2" customFormat="1" x14ac:dyDescent="0.2">
      <c r="A6" s="7" t="s">
        <v>13</v>
      </c>
      <c r="B6" s="8">
        <v>8</v>
      </c>
      <c r="C6" s="9">
        <v>44646</v>
      </c>
      <c r="D6" s="10">
        <v>1</v>
      </c>
      <c r="E6" s="10">
        <v>112200</v>
      </c>
      <c r="F6" s="11">
        <f>D6*E6</f>
        <v>112200</v>
      </c>
      <c r="G6" s="10">
        <f>E6/B6*3</f>
        <v>42075</v>
      </c>
    </row>
    <row r="7" spans="1:7" s="2" customFormat="1" x14ac:dyDescent="0.2">
      <c r="A7" s="7" t="s">
        <v>7</v>
      </c>
      <c r="B7" s="8">
        <v>8</v>
      </c>
      <c r="C7" s="12">
        <v>43601</v>
      </c>
      <c r="D7" s="10">
        <v>2</v>
      </c>
      <c r="E7" s="10">
        <v>124200</v>
      </c>
      <c r="F7" s="11">
        <f>D7*E7</f>
        <v>248400</v>
      </c>
      <c r="G7" s="10">
        <f>F7/B7*1</f>
        <v>31050</v>
      </c>
    </row>
    <row r="8" spans="1:7" s="2" customFormat="1" x14ac:dyDescent="0.2">
      <c r="A8" s="7" t="s">
        <v>8</v>
      </c>
      <c r="B8" s="8">
        <v>10</v>
      </c>
      <c r="C8" s="12">
        <v>44795</v>
      </c>
      <c r="D8" s="10">
        <v>1</v>
      </c>
      <c r="E8" s="10">
        <v>377300</v>
      </c>
      <c r="F8" s="11">
        <f t="shared" ref="F8:F13" si="0">D8*E8</f>
        <v>377300</v>
      </c>
      <c r="G8" s="10">
        <f>F8/B8*6</f>
        <v>226380</v>
      </c>
    </row>
    <row r="9" spans="1:7" s="2" customFormat="1" x14ac:dyDescent="0.2">
      <c r="A9" s="7" t="s">
        <v>9</v>
      </c>
      <c r="B9" s="8">
        <v>10</v>
      </c>
      <c r="C9" s="12">
        <v>44795</v>
      </c>
      <c r="D9" s="10">
        <v>1</v>
      </c>
      <c r="E9" s="10">
        <v>433400</v>
      </c>
      <c r="F9" s="11">
        <f t="shared" si="0"/>
        <v>433400</v>
      </c>
      <c r="G9" s="10">
        <f>F9/B9*6</f>
        <v>260040</v>
      </c>
    </row>
    <row r="10" spans="1:7" s="2" customFormat="1" x14ac:dyDescent="0.2">
      <c r="A10" s="7" t="s">
        <v>9</v>
      </c>
      <c r="B10" s="8">
        <v>10</v>
      </c>
      <c r="C10" s="12">
        <v>44795</v>
      </c>
      <c r="D10" s="10">
        <v>1</v>
      </c>
      <c r="E10" s="10">
        <v>433400</v>
      </c>
      <c r="F10" s="11">
        <f t="shared" si="0"/>
        <v>433400</v>
      </c>
      <c r="G10" s="10">
        <f>F10/B10*6</f>
        <v>260040</v>
      </c>
    </row>
    <row r="11" spans="1:7" s="2" customFormat="1" x14ac:dyDescent="0.2">
      <c r="A11" s="7" t="s">
        <v>10</v>
      </c>
      <c r="B11" s="8">
        <v>10</v>
      </c>
      <c r="C11" s="12">
        <v>44831</v>
      </c>
      <c r="D11" s="10">
        <v>1</v>
      </c>
      <c r="E11" s="10">
        <v>682000</v>
      </c>
      <c r="F11" s="11">
        <f t="shared" si="0"/>
        <v>682000</v>
      </c>
      <c r="G11" s="10">
        <f>F11/B11*6</f>
        <v>409200</v>
      </c>
    </row>
    <row r="12" spans="1:7" s="2" customFormat="1" x14ac:dyDescent="0.2">
      <c r="A12" s="7" t="s">
        <v>11</v>
      </c>
      <c r="B12" s="8">
        <v>8</v>
      </c>
      <c r="C12" s="12">
        <v>45197</v>
      </c>
      <c r="D12" s="10">
        <v>1</v>
      </c>
      <c r="E12" s="10">
        <v>215600</v>
      </c>
      <c r="F12" s="11">
        <f t="shared" si="0"/>
        <v>215600</v>
      </c>
      <c r="G12" s="10">
        <f>F12/B12*5</f>
        <v>134750</v>
      </c>
    </row>
    <row r="13" spans="1:7" s="2" customFormat="1" x14ac:dyDescent="0.2">
      <c r="A13" s="8" t="s">
        <v>12</v>
      </c>
      <c r="B13" s="8">
        <v>9</v>
      </c>
      <c r="C13" s="9">
        <v>44504</v>
      </c>
      <c r="D13" s="10">
        <v>1</v>
      </c>
      <c r="E13" s="10">
        <v>105600</v>
      </c>
      <c r="F13" s="11">
        <f t="shared" si="0"/>
        <v>105600</v>
      </c>
      <c r="G13" s="10">
        <f>F13/B13*4</f>
        <v>46933.333333333336</v>
      </c>
    </row>
    <row r="14" spans="1:7" x14ac:dyDescent="0.2">
      <c r="A14" s="8" t="s">
        <v>142</v>
      </c>
      <c r="B14" s="8">
        <v>5</v>
      </c>
      <c r="C14" s="9">
        <v>45861</v>
      </c>
      <c r="D14" s="10">
        <v>1</v>
      </c>
      <c r="E14" s="10">
        <v>149600</v>
      </c>
      <c r="F14" s="11">
        <f t="shared" ref="F14" si="1">D14*E14</f>
        <v>149600</v>
      </c>
      <c r="G14" s="10">
        <f>F14/B14*4</f>
        <v>119680</v>
      </c>
    </row>
  </sheetData>
  <autoFilter ref="A3:G13"/>
  <phoneticPr fontId="2"/>
  <pageMargins left="0.7" right="0.7" top="0.75" bottom="0.75" header="0.3" footer="0.3"/>
  <pageSetup paperSize="9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4" sqref="A24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129</v>
      </c>
      <c r="B2" s="31" t="s">
        <v>130</v>
      </c>
      <c r="C2" s="26">
        <v>10</v>
      </c>
    </row>
    <row r="3" spans="1:3" x14ac:dyDescent="0.2">
      <c r="A3" s="20" t="s">
        <v>131</v>
      </c>
      <c r="B3" s="32">
        <v>44445</v>
      </c>
      <c r="C3" s="26">
        <v>1</v>
      </c>
    </row>
    <row r="4" spans="1:3" x14ac:dyDescent="0.2">
      <c r="A4" s="20" t="s">
        <v>131</v>
      </c>
      <c r="B4" s="32">
        <v>44445</v>
      </c>
      <c r="C4" s="26">
        <v>1</v>
      </c>
    </row>
    <row r="5" spans="1:3" x14ac:dyDescent="0.2">
      <c r="A5" s="17"/>
      <c r="B5" s="15"/>
      <c r="C5" s="16"/>
    </row>
    <row r="6" spans="1:3" x14ac:dyDescent="0.2">
      <c r="B6" s="15"/>
      <c r="C6" s="16"/>
    </row>
    <row r="7" spans="1:3" x14ac:dyDescent="0.2">
      <c r="A7" s="17"/>
      <c r="B7" s="15"/>
      <c r="C7" s="16"/>
    </row>
    <row r="8" spans="1:3" x14ac:dyDescent="0.2">
      <c r="A8" s="17"/>
      <c r="B8" s="19"/>
      <c r="C8" s="16"/>
    </row>
    <row r="9" spans="1:3" x14ac:dyDescent="0.2">
      <c r="A9" s="17"/>
      <c r="B9" s="19"/>
      <c r="C9" s="16"/>
    </row>
    <row r="10" spans="1:3" x14ac:dyDescent="0.2">
      <c r="A10" s="17"/>
      <c r="B10" s="19"/>
      <c r="C10" s="16"/>
    </row>
    <row r="11" spans="1:3" x14ac:dyDescent="0.2">
      <c r="A11" s="17"/>
      <c r="B11" s="19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9"/>
      <c r="C14" s="16"/>
    </row>
    <row r="15" spans="1:3" x14ac:dyDescent="0.2">
      <c r="A15" s="17"/>
      <c r="B15" s="19"/>
      <c r="C15" s="16"/>
    </row>
    <row r="16" spans="1:3" x14ac:dyDescent="0.2">
      <c r="A16" s="17"/>
      <c r="B16" s="19"/>
      <c r="C16" s="16"/>
    </row>
    <row r="17" spans="1:3" x14ac:dyDescent="0.2">
      <c r="A17" s="17"/>
      <c r="B17" s="19"/>
      <c r="C17" s="16"/>
    </row>
    <row r="18" spans="1:3" x14ac:dyDescent="0.2">
      <c r="A18" s="17"/>
      <c r="B18" s="19"/>
      <c r="C18" s="16"/>
    </row>
    <row r="19" spans="1:3" x14ac:dyDescent="0.2">
      <c r="A19" s="17"/>
      <c r="B19" s="19"/>
      <c r="C19" s="16"/>
    </row>
    <row r="20" spans="1:3" x14ac:dyDescent="0.2">
      <c r="A20" s="17"/>
      <c r="B20" s="19"/>
      <c r="C20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24" sqref="A24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132</v>
      </c>
      <c r="B2" s="21">
        <v>44102</v>
      </c>
      <c r="C2" s="26">
        <v>1</v>
      </c>
    </row>
    <row r="3" spans="1:3" x14ac:dyDescent="0.2">
      <c r="B3" s="15"/>
      <c r="C3" s="16"/>
    </row>
    <row r="4" spans="1:3" x14ac:dyDescent="0.2">
      <c r="B4" s="15"/>
      <c r="C4" s="16"/>
    </row>
    <row r="5" spans="1:3" x14ac:dyDescent="0.2">
      <c r="B5" s="15"/>
      <c r="C5" s="16"/>
    </row>
    <row r="6" spans="1:3" x14ac:dyDescent="0.2">
      <c r="A6" s="17"/>
      <c r="B6" s="15"/>
      <c r="C6" s="16"/>
    </row>
    <row r="7" spans="1:3" x14ac:dyDescent="0.2">
      <c r="B7" s="15"/>
      <c r="C7" s="16"/>
    </row>
    <row r="8" spans="1:3" x14ac:dyDescent="0.2">
      <c r="A8" s="17"/>
      <c r="B8" s="15"/>
      <c r="C8" s="16"/>
    </row>
    <row r="9" spans="1:3" x14ac:dyDescent="0.2">
      <c r="A9" s="17"/>
      <c r="B9" s="19"/>
      <c r="C9" s="16"/>
    </row>
    <row r="10" spans="1:3" x14ac:dyDescent="0.2">
      <c r="A10" s="17"/>
      <c r="B10" s="19"/>
      <c r="C10" s="16"/>
    </row>
    <row r="11" spans="1:3" x14ac:dyDescent="0.2">
      <c r="A11" s="17"/>
      <c r="B11" s="19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9"/>
      <c r="C14" s="16"/>
    </row>
    <row r="15" spans="1:3" x14ac:dyDescent="0.2">
      <c r="A15" s="17"/>
      <c r="B15" s="19"/>
      <c r="C15" s="16"/>
    </row>
    <row r="16" spans="1:3" x14ac:dyDescent="0.2">
      <c r="A16" s="17"/>
      <c r="B16" s="19"/>
      <c r="C16" s="16"/>
    </row>
    <row r="17" spans="1:3" x14ac:dyDescent="0.2">
      <c r="A17" s="17"/>
      <c r="B17" s="19"/>
      <c r="C17" s="16"/>
    </row>
    <row r="18" spans="1:3" x14ac:dyDescent="0.2">
      <c r="A18" s="17"/>
      <c r="B18" s="19"/>
      <c r="C18" s="16"/>
    </row>
    <row r="19" spans="1:3" x14ac:dyDescent="0.2">
      <c r="A19" s="17"/>
      <c r="B19" s="19"/>
      <c r="C19" s="16"/>
    </row>
    <row r="20" spans="1:3" x14ac:dyDescent="0.2">
      <c r="A20" s="17"/>
      <c r="B20" s="19"/>
      <c r="C20" s="16"/>
    </row>
    <row r="21" spans="1:3" x14ac:dyDescent="0.2">
      <c r="A21" s="17"/>
      <c r="B21" s="19"/>
      <c r="C21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24" sqref="A24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3" t="s">
        <v>133</v>
      </c>
      <c r="B2" s="21">
        <v>42223</v>
      </c>
      <c r="C2" s="26">
        <v>1</v>
      </c>
    </row>
    <row r="3" spans="1:3" x14ac:dyDescent="0.2">
      <c r="A3" s="20" t="s">
        <v>134</v>
      </c>
      <c r="B3" s="21">
        <v>42223</v>
      </c>
      <c r="C3" s="26">
        <v>1</v>
      </c>
    </row>
    <row r="4" spans="1:3" x14ac:dyDescent="0.2">
      <c r="A4" s="20" t="s">
        <v>135</v>
      </c>
      <c r="B4" s="21">
        <v>42223</v>
      </c>
      <c r="C4" s="26">
        <v>4</v>
      </c>
    </row>
    <row r="5" spans="1:3" x14ac:dyDescent="0.2">
      <c r="A5" s="20" t="s">
        <v>136</v>
      </c>
      <c r="B5" s="21">
        <v>42422</v>
      </c>
      <c r="C5" s="26">
        <v>1</v>
      </c>
    </row>
    <row r="6" spans="1:3" x14ac:dyDescent="0.2">
      <c r="A6" s="22" t="s">
        <v>137</v>
      </c>
      <c r="B6" s="21">
        <v>44075</v>
      </c>
      <c r="C6" s="26">
        <v>1</v>
      </c>
    </row>
    <row r="7" spans="1:3" x14ac:dyDescent="0.2">
      <c r="A7" s="22" t="s">
        <v>137</v>
      </c>
      <c r="B7" s="21">
        <v>44075</v>
      </c>
      <c r="C7" s="26">
        <v>1</v>
      </c>
    </row>
    <row r="8" spans="1:3" x14ac:dyDescent="0.2">
      <c r="A8" s="17"/>
      <c r="B8" s="15"/>
      <c r="C8" s="16"/>
    </row>
    <row r="9" spans="1:3" x14ac:dyDescent="0.2">
      <c r="A9" s="17"/>
      <c r="B9" s="19"/>
      <c r="C9" s="16"/>
    </row>
    <row r="10" spans="1:3" x14ac:dyDescent="0.2">
      <c r="A10" s="17"/>
      <c r="B10" s="19"/>
      <c r="C10" s="16"/>
    </row>
    <row r="11" spans="1:3" x14ac:dyDescent="0.2">
      <c r="A11" s="17"/>
      <c r="B11" s="19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9"/>
      <c r="C14" s="16"/>
    </row>
    <row r="15" spans="1:3" x14ac:dyDescent="0.2">
      <c r="A15" s="17"/>
      <c r="B15" s="19"/>
      <c r="C15" s="16"/>
    </row>
    <row r="16" spans="1:3" x14ac:dyDescent="0.2">
      <c r="A16" s="17"/>
      <c r="B16" s="19"/>
      <c r="C16" s="16"/>
    </row>
    <row r="17" spans="1:3" x14ac:dyDescent="0.2">
      <c r="A17" s="17"/>
      <c r="B17" s="19"/>
      <c r="C17" s="16"/>
    </row>
    <row r="18" spans="1:3" x14ac:dyDescent="0.2">
      <c r="A18" s="17"/>
      <c r="B18" s="19"/>
      <c r="C18" s="16"/>
    </row>
    <row r="19" spans="1:3" x14ac:dyDescent="0.2">
      <c r="A19" s="17"/>
      <c r="B19" s="19"/>
      <c r="C19" s="16"/>
    </row>
    <row r="20" spans="1:3" x14ac:dyDescent="0.2">
      <c r="A20" s="17"/>
      <c r="B20" s="19"/>
      <c r="C20" s="16"/>
    </row>
    <row r="21" spans="1:3" x14ac:dyDescent="0.2">
      <c r="A21" s="17"/>
      <c r="B21" s="19"/>
      <c r="C21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5"/>
  <sheetViews>
    <sheetView tabSelected="1" topLeftCell="A7" workbookViewId="0">
      <selection activeCell="A24" sqref="A24"/>
    </sheetView>
  </sheetViews>
  <sheetFormatPr defaultRowHeight="13" x14ac:dyDescent="0.2"/>
  <sheetData>
    <row r="25" spans="1:1" ht="23.5" x14ac:dyDescent="0.2">
      <c r="A25" s="34" t="s">
        <v>139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abSelected="1" topLeftCell="A16" workbookViewId="0">
      <selection activeCell="A24" sqref="A24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14</v>
      </c>
      <c r="B2" s="21">
        <v>35048</v>
      </c>
      <c r="C2" s="20">
        <v>3</v>
      </c>
    </row>
    <row r="3" spans="1:3" x14ac:dyDescent="0.2">
      <c r="A3" s="20" t="s">
        <v>14</v>
      </c>
      <c r="B3" s="21">
        <v>35213</v>
      </c>
      <c r="C3" s="20">
        <v>1</v>
      </c>
    </row>
    <row r="4" spans="1:3" x14ac:dyDescent="0.2">
      <c r="A4" s="20" t="s">
        <v>14</v>
      </c>
      <c r="B4" s="21">
        <v>36012</v>
      </c>
      <c r="C4" s="20">
        <v>2</v>
      </c>
    </row>
    <row r="5" spans="1:3" x14ac:dyDescent="0.2">
      <c r="A5" s="20" t="s">
        <v>14</v>
      </c>
      <c r="B5" s="21">
        <v>36012</v>
      </c>
      <c r="C5" s="20">
        <v>3</v>
      </c>
    </row>
    <row r="6" spans="1:3" x14ac:dyDescent="0.2">
      <c r="A6" s="20" t="s">
        <v>14</v>
      </c>
      <c r="B6" s="21">
        <v>37666</v>
      </c>
      <c r="C6" s="20">
        <v>2</v>
      </c>
    </row>
    <row r="7" spans="1:3" x14ac:dyDescent="0.2">
      <c r="A7" s="20" t="s">
        <v>14</v>
      </c>
      <c r="B7" s="21">
        <v>38869</v>
      </c>
      <c r="C7" s="20">
        <v>2</v>
      </c>
    </row>
    <row r="8" spans="1:3" x14ac:dyDescent="0.2">
      <c r="A8" s="20" t="s">
        <v>15</v>
      </c>
      <c r="B8" s="21">
        <v>42786</v>
      </c>
      <c r="C8" s="20">
        <v>1</v>
      </c>
    </row>
    <row r="9" spans="1:3" x14ac:dyDescent="0.2">
      <c r="A9" s="20" t="s">
        <v>16</v>
      </c>
      <c r="B9" s="21">
        <v>42786</v>
      </c>
      <c r="C9" s="20">
        <v>1</v>
      </c>
    </row>
    <row r="10" spans="1:3" ht="39" x14ac:dyDescent="0.2">
      <c r="A10" s="22" t="s">
        <v>17</v>
      </c>
      <c r="B10" s="21">
        <v>43033</v>
      </c>
      <c r="C10" s="20">
        <v>2</v>
      </c>
    </row>
    <row r="11" spans="1:3" x14ac:dyDescent="0.2">
      <c r="A11" s="20" t="s">
        <v>18</v>
      </c>
      <c r="B11" s="21">
        <v>43041</v>
      </c>
      <c r="C11" s="20">
        <v>1</v>
      </c>
    </row>
    <row r="12" spans="1:3" x14ac:dyDescent="0.2">
      <c r="A12" s="20" t="s">
        <v>19</v>
      </c>
      <c r="B12" s="21">
        <v>44221</v>
      </c>
      <c r="C12" s="20">
        <v>1</v>
      </c>
    </row>
    <row r="13" spans="1:3" x14ac:dyDescent="0.2">
      <c r="A13" s="20" t="s">
        <v>20</v>
      </c>
      <c r="B13" s="21">
        <v>44645</v>
      </c>
      <c r="C13" s="20">
        <v>1</v>
      </c>
    </row>
    <row r="14" spans="1:3" x14ac:dyDescent="0.2">
      <c r="A14" s="20" t="s">
        <v>20</v>
      </c>
      <c r="B14" s="21">
        <v>44645</v>
      </c>
      <c r="C14" s="20">
        <v>1</v>
      </c>
    </row>
    <row r="15" spans="1:3" x14ac:dyDescent="0.2">
      <c r="A15" s="20" t="s">
        <v>21</v>
      </c>
      <c r="B15" s="21">
        <v>44645</v>
      </c>
      <c r="C15" s="20">
        <v>1</v>
      </c>
    </row>
    <row r="16" spans="1:3" x14ac:dyDescent="0.2">
      <c r="A16" s="20" t="s">
        <v>21</v>
      </c>
      <c r="B16" s="21">
        <v>44645</v>
      </c>
      <c r="C16" s="20">
        <v>1</v>
      </c>
    </row>
    <row r="17" spans="1:3" x14ac:dyDescent="0.2">
      <c r="A17" s="20" t="s">
        <v>22</v>
      </c>
      <c r="B17" s="21">
        <v>44645</v>
      </c>
      <c r="C17" s="20">
        <v>1</v>
      </c>
    </row>
    <row r="18" spans="1:3" x14ac:dyDescent="0.2">
      <c r="A18" s="20" t="s">
        <v>22</v>
      </c>
      <c r="B18" s="21">
        <v>44645</v>
      </c>
      <c r="C18" s="20">
        <v>1</v>
      </c>
    </row>
    <row r="19" spans="1:3" x14ac:dyDescent="0.2">
      <c r="A19" s="20" t="s">
        <v>21</v>
      </c>
      <c r="B19" s="21">
        <v>44645</v>
      </c>
      <c r="C19" s="20">
        <v>1</v>
      </c>
    </row>
    <row r="20" spans="1:3" x14ac:dyDescent="0.2">
      <c r="A20" s="20" t="s">
        <v>21</v>
      </c>
      <c r="B20" s="21">
        <v>44645</v>
      </c>
      <c r="C20" s="20">
        <v>1</v>
      </c>
    </row>
    <row r="21" spans="1:3" x14ac:dyDescent="0.2">
      <c r="A21" s="20" t="s">
        <v>23</v>
      </c>
      <c r="B21" s="21">
        <v>44646</v>
      </c>
      <c r="C21" s="20">
        <v>1</v>
      </c>
    </row>
    <row r="22" spans="1:3" x14ac:dyDescent="0.2">
      <c r="A22" s="20" t="s">
        <v>23</v>
      </c>
      <c r="B22" s="21">
        <v>44646</v>
      </c>
      <c r="C22" s="20">
        <v>1</v>
      </c>
    </row>
    <row r="23" spans="1:3" x14ac:dyDescent="0.2">
      <c r="A23" s="20" t="s">
        <v>23</v>
      </c>
      <c r="B23" s="21">
        <v>44646</v>
      </c>
      <c r="C23" s="20">
        <v>1</v>
      </c>
    </row>
    <row r="24" spans="1:3" x14ac:dyDescent="0.2">
      <c r="A24" s="20" t="s">
        <v>24</v>
      </c>
      <c r="B24" s="21">
        <v>44646</v>
      </c>
      <c r="C24" s="20">
        <v>1</v>
      </c>
    </row>
    <row r="25" spans="1:3" x14ac:dyDescent="0.2">
      <c r="A25" s="20" t="s">
        <v>25</v>
      </c>
      <c r="B25" s="21">
        <v>44646</v>
      </c>
      <c r="C25" s="20">
        <v>1</v>
      </c>
    </row>
    <row r="26" spans="1:3" x14ac:dyDescent="0.2">
      <c r="A26" s="20" t="s">
        <v>25</v>
      </c>
      <c r="B26" s="21">
        <v>44646</v>
      </c>
      <c r="C26" s="20">
        <v>1</v>
      </c>
    </row>
    <row r="27" spans="1:3" x14ac:dyDescent="0.2">
      <c r="A27" s="20" t="s">
        <v>26</v>
      </c>
      <c r="B27" s="21">
        <v>44646</v>
      </c>
      <c r="C27" s="20">
        <v>1</v>
      </c>
    </row>
    <row r="28" spans="1:3" x14ac:dyDescent="0.2">
      <c r="A28" s="20" t="s">
        <v>26</v>
      </c>
      <c r="B28" s="21">
        <v>44646</v>
      </c>
      <c r="C28" s="20">
        <v>1</v>
      </c>
    </row>
    <row r="29" spans="1:3" ht="26" x14ac:dyDescent="0.2">
      <c r="A29" s="22" t="s">
        <v>27</v>
      </c>
      <c r="B29" s="21">
        <v>44646</v>
      </c>
      <c r="C29" s="20">
        <v>1</v>
      </c>
    </row>
    <row r="30" spans="1:3" x14ac:dyDescent="0.2">
      <c r="A30" s="20" t="s">
        <v>28</v>
      </c>
      <c r="B30" s="21">
        <v>44645</v>
      </c>
      <c r="C30" s="20">
        <v>1</v>
      </c>
    </row>
    <row r="31" spans="1:3" x14ac:dyDescent="0.2">
      <c r="A31" s="20" t="s">
        <v>28</v>
      </c>
      <c r="B31" s="21">
        <v>44645</v>
      </c>
      <c r="C31" s="20">
        <v>1</v>
      </c>
    </row>
    <row r="32" spans="1:3" x14ac:dyDescent="0.2">
      <c r="A32" s="20" t="s">
        <v>28</v>
      </c>
      <c r="B32" s="21">
        <v>44645</v>
      </c>
      <c r="C32" s="20">
        <v>1</v>
      </c>
    </row>
    <row r="33" spans="1:3" x14ac:dyDescent="0.2">
      <c r="A33" s="20" t="s">
        <v>29</v>
      </c>
      <c r="B33" s="21">
        <v>44645</v>
      </c>
      <c r="C33" s="20">
        <v>1</v>
      </c>
    </row>
    <row r="34" spans="1:3" x14ac:dyDescent="0.2">
      <c r="A34" s="20" t="s">
        <v>29</v>
      </c>
      <c r="B34" s="21">
        <v>44645</v>
      </c>
      <c r="C34" s="20">
        <v>1</v>
      </c>
    </row>
    <row r="35" spans="1:3" x14ac:dyDescent="0.2">
      <c r="A35" s="20" t="s">
        <v>29</v>
      </c>
      <c r="B35" s="21">
        <v>44645</v>
      </c>
      <c r="C35" s="20">
        <v>1</v>
      </c>
    </row>
    <row r="36" spans="1:3" x14ac:dyDescent="0.2">
      <c r="A36" s="20" t="s">
        <v>30</v>
      </c>
      <c r="B36" s="21">
        <v>44645</v>
      </c>
      <c r="C36" s="20">
        <v>1</v>
      </c>
    </row>
    <row r="37" spans="1:3" x14ac:dyDescent="0.2">
      <c r="A37" s="20" t="s">
        <v>30</v>
      </c>
      <c r="B37" s="21">
        <v>44645</v>
      </c>
      <c r="C37" s="20">
        <v>1</v>
      </c>
    </row>
    <row r="38" spans="1:3" x14ac:dyDescent="0.2">
      <c r="A38" s="20" t="s">
        <v>30</v>
      </c>
      <c r="B38" s="21">
        <v>44645</v>
      </c>
      <c r="C38" s="20">
        <v>1</v>
      </c>
    </row>
    <row r="39" spans="1:3" x14ac:dyDescent="0.2">
      <c r="A39" s="20" t="s">
        <v>30</v>
      </c>
      <c r="B39" s="21">
        <v>44645</v>
      </c>
      <c r="C39" s="20">
        <v>1</v>
      </c>
    </row>
    <row r="40" spans="1:3" x14ac:dyDescent="0.2">
      <c r="A40" s="20" t="s">
        <v>30</v>
      </c>
      <c r="B40" s="21">
        <v>44645</v>
      </c>
      <c r="C40" s="20">
        <v>1</v>
      </c>
    </row>
    <row r="41" spans="1:3" x14ac:dyDescent="0.2">
      <c r="A41" s="20" t="s">
        <v>30</v>
      </c>
      <c r="B41" s="21">
        <v>44645</v>
      </c>
      <c r="C41" s="20">
        <v>1</v>
      </c>
    </row>
    <row r="42" spans="1:3" x14ac:dyDescent="0.2">
      <c r="A42" s="20" t="s">
        <v>30</v>
      </c>
      <c r="B42" s="21">
        <v>44645</v>
      </c>
      <c r="C42" s="20">
        <v>1</v>
      </c>
    </row>
    <row r="43" spans="1:3" x14ac:dyDescent="0.2">
      <c r="A43" s="20" t="s">
        <v>30</v>
      </c>
      <c r="B43" s="21">
        <v>44645</v>
      </c>
      <c r="C43" s="20">
        <v>1</v>
      </c>
    </row>
    <row r="44" spans="1:3" x14ac:dyDescent="0.2">
      <c r="A44" s="20" t="s">
        <v>30</v>
      </c>
      <c r="B44" s="21">
        <v>44645</v>
      </c>
      <c r="C44" s="20">
        <v>1</v>
      </c>
    </row>
    <row r="45" spans="1:3" x14ac:dyDescent="0.2">
      <c r="A45" s="20" t="s">
        <v>30</v>
      </c>
      <c r="B45" s="21">
        <v>44645</v>
      </c>
      <c r="C45" s="20">
        <v>1</v>
      </c>
    </row>
    <row r="46" spans="1:3" x14ac:dyDescent="0.2">
      <c r="A46" s="20" t="s">
        <v>30</v>
      </c>
      <c r="B46" s="21">
        <v>44645</v>
      </c>
      <c r="C46" s="20">
        <v>1</v>
      </c>
    </row>
    <row r="47" spans="1:3" x14ac:dyDescent="0.2">
      <c r="A47" s="20" t="s">
        <v>30</v>
      </c>
      <c r="B47" s="21">
        <v>44645</v>
      </c>
      <c r="C47" s="20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abSelected="1" topLeftCell="A13" workbookViewId="0">
      <selection activeCell="A24" sqref="A24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31</v>
      </c>
      <c r="B2" s="21">
        <v>36595</v>
      </c>
      <c r="C2" s="20">
        <v>1</v>
      </c>
    </row>
    <row r="3" spans="1:3" x14ac:dyDescent="0.2">
      <c r="A3" s="20" t="s">
        <v>32</v>
      </c>
      <c r="B3" s="21">
        <v>36595</v>
      </c>
      <c r="C3" s="20">
        <v>2</v>
      </c>
    </row>
    <row r="4" spans="1:3" x14ac:dyDescent="0.2">
      <c r="A4" s="20" t="s">
        <v>33</v>
      </c>
      <c r="B4" s="21">
        <v>43033</v>
      </c>
      <c r="C4" s="20">
        <v>3</v>
      </c>
    </row>
    <row r="5" spans="1:3" ht="26" x14ac:dyDescent="0.2">
      <c r="A5" s="22" t="s">
        <v>34</v>
      </c>
      <c r="B5" s="21">
        <v>43055</v>
      </c>
      <c r="C5" s="20">
        <v>15</v>
      </c>
    </row>
    <row r="6" spans="1:3" x14ac:dyDescent="0.2">
      <c r="A6" s="20" t="s">
        <v>35</v>
      </c>
      <c r="B6" s="21" t="s">
        <v>36</v>
      </c>
      <c r="C6" s="20">
        <v>1</v>
      </c>
    </row>
    <row r="7" spans="1:3" x14ac:dyDescent="0.2">
      <c r="A7" s="20" t="s">
        <v>37</v>
      </c>
      <c r="B7" s="21">
        <v>44645</v>
      </c>
      <c r="C7" s="20">
        <v>1</v>
      </c>
    </row>
    <row r="8" spans="1:3" x14ac:dyDescent="0.2">
      <c r="A8" s="20" t="s">
        <v>37</v>
      </c>
      <c r="B8" s="21">
        <v>44645</v>
      </c>
      <c r="C8" s="20">
        <v>1</v>
      </c>
    </row>
    <row r="9" spans="1:3" x14ac:dyDescent="0.2">
      <c r="A9" s="20" t="s">
        <v>37</v>
      </c>
      <c r="B9" s="21">
        <v>44645</v>
      </c>
      <c r="C9" s="20">
        <v>1</v>
      </c>
    </row>
    <row r="10" spans="1:3" x14ac:dyDescent="0.2">
      <c r="A10" s="20" t="s">
        <v>37</v>
      </c>
      <c r="B10" s="21">
        <v>44645</v>
      </c>
      <c r="C10" s="20">
        <v>1</v>
      </c>
    </row>
    <row r="11" spans="1:3" x14ac:dyDescent="0.2">
      <c r="A11" s="20" t="s">
        <v>37</v>
      </c>
      <c r="B11" s="21">
        <v>44645</v>
      </c>
      <c r="C11" s="20">
        <v>1</v>
      </c>
    </row>
    <row r="12" spans="1:3" x14ac:dyDescent="0.2">
      <c r="A12" s="20" t="s">
        <v>37</v>
      </c>
      <c r="B12" s="21">
        <v>44645</v>
      </c>
      <c r="C12" s="20">
        <v>1</v>
      </c>
    </row>
    <row r="13" spans="1:3" x14ac:dyDescent="0.2">
      <c r="A13" s="20" t="s">
        <v>37</v>
      </c>
      <c r="B13" s="21">
        <v>44645</v>
      </c>
      <c r="C13" s="20">
        <v>1</v>
      </c>
    </row>
    <row r="14" spans="1:3" x14ac:dyDescent="0.2">
      <c r="A14" s="20" t="s">
        <v>37</v>
      </c>
      <c r="B14" s="21">
        <v>44645</v>
      </c>
      <c r="C14" s="20">
        <v>1</v>
      </c>
    </row>
    <row r="15" spans="1:3" ht="26" x14ac:dyDescent="0.2">
      <c r="A15" s="22" t="s">
        <v>38</v>
      </c>
      <c r="B15" s="21">
        <v>44646</v>
      </c>
      <c r="C15" s="20">
        <v>1</v>
      </c>
    </row>
    <row r="16" spans="1:3" ht="26" x14ac:dyDescent="0.2">
      <c r="A16" s="22" t="s">
        <v>38</v>
      </c>
      <c r="B16" s="21">
        <v>44646</v>
      </c>
      <c r="C16" s="20">
        <v>1</v>
      </c>
    </row>
    <row r="17" spans="1:3" ht="26" x14ac:dyDescent="0.2">
      <c r="A17" s="22" t="s">
        <v>39</v>
      </c>
      <c r="B17" s="21">
        <v>44646</v>
      </c>
      <c r="C17" s="20">
        <v>1</v>
      </c>
    </row>
    <row r="18" spans="1:3" ht="26" x14ac:dyDescent="0.2">
      <c r="A18" s="22" t="s">
        <v>39</v>
      </c>
      <c r="B18" s="21">
        <v>44646</v>
      </c>
      <c r="C18" s="20">
        <v>1</v>
      </c>
    </row>
    <row r="19" spans="1:3" ht="26" x14ac:dyDescent="0.2">
      <c r="A19" s="22" t="s">
        <v>40</v>
      </c>
      <c r="B19" s="21">
        <v>44646</v>
      </c>
      <c r="C19" s="20">
        <v>1</v>
      </c>
    </row>
    <row r="20" spans="1:3" ht="26" x14ac:dyDescent="0.2">
      <c r="A20" s="22" t="s">
        <v>40</v>
      </c>
      <c r="B20" s="21">
        <v>44646</v>
      </c>
      <c r="C20" s="20">
        <v>1</v>
      </c>
    </row>
    <row r="21" spans="1:3" x14ac:dyDescent="0.2">
      <c r="A21" s="22" t="s">
        <v>41</v>
      </c>
      <c r="B21" s="21">
        <v>44646</v>
      </c>
      <c r="C21" s="20">
        <v>1</v>
      </c>
    </row>
    <row r="22" spans="1:3" x14ac:dyDescent="0.2">
      <c r="A22" s="22" t="s">
        <v>41</v>
      </c>
      <c r="B22" s="21">
        <v>44646</v>
      </c>
      <c r="C22" s="20">
        <v>1</v>
      </c>
    </row>
    <row r="23" spans="1:3" x14ac:dyDescent="0.2">
      <c r="A23" s="22" t="s">
        <v>41</v>
      </c>
      <c r="B23" s="21">
        <v>44646</v>
      </c>
      <c r="C23" s="20">
        <v>1</v>
      </c>
    </row>
    <row r="24" spans="1:3" x14ac:dyDescent="0.2">
      <c r="A24" s="22" t="s">
        <v>41</v>
      </c>
      <c r="B24" s="21">
        <v>44646</v>
      </c>
      <c r="C24" s="20">
        <v>1</v>
      </c>
    </row>
    <row r="25" spans="1:3" x14ac:dyDescent="0.2">
      <c r="A25" s="22" t="s">
        <v>42</v>
      </c>
      <c r="B25" s="21">
        <v>44646</v>
      </c>
      <c r="C25" s="20">
        <v>1</v>
      </c>
    </row>
    <row r="26" spans="1:3" x14ac:dyDescent="0.2">
      <c r="A26" s="22" t="s">
        <v>42</v>
      </c>
      <c r="B26" s="21">
        <v>44646</v>
      </c>
      <c r="C26" s="20">
        <v>1</v>
      </c>
    </row>
    <row r="27" spans="1:3" x14ac:dyDescent="0.2">
      <c r="A27" s="22" t="s">
        <v>42</v>
      </c>
      <c r="B27" s="21">
        <v>44646</v>
      </c>
      <c r="C27" s="20">
        <v>1</v>
      </c>
    </row>
    <row r="28" spans="1:3" x14ac:dyDescent="0.2">
      <c r="A28" s="22" t="s">
        <v>42</v>
      </c>
      <c r="B28" s="21">
        <v>44646</v>
      </c>
      <c r="C28" s="20">
        <v>1</v>
      </c>
    </row>
    <row r="29" spans="1:3" x14ac:dyDescent="0.2">
      <c r="A29" s="22" t="s">
        <v>42</v>
      </c>
      <c r="B29" s="21">
        <v>44646</v>
      </c>
      <c r="C29" s="20">
        <v>1</v>
      </c>
    </row>
    <row r="30" spans="1:3" x14ac:dyDescent="0.2">
      <c r="A30" s="22" t="s">
        <v>42</v>
      </c>
      <c r="B30" s="21">
        <v>44646</v>
      </c>
      <c r="C30" s="20">
        <v>1</v>
      </c>
    </row>
    <row r="31" spans="1:3" x14ac:dyDescent="0.2">
      <c r="A31" s="22" t="s">
        <v>42</v>
      </c>
      <c r="B31" s="21">
        <v>44646</v>
      </c>
      <c r="C31" s="20">
        <v>1</v>
      </c>
    </row>
    <row r="32" spans="1:3" x14ac:dyDescent="0.2">
      <c r="A32" s="22" t="s">
        <v>42</v>
      </c>
      <c r="B32" s="21">
        <v>44646</v>
      </c>
      <c r="C32" s="20">
        <v>1</v>
      </c>
    </row>
    <row r="33" spans="1:3" x14ac:dyDescent="0.2">
      <c r="A33" s="22" t="s">
        <v>42</v>
      </c>
      <c r="B33" s="21">
        <v>44646</v>
      </c>
      <c r="C33" s="20">
        <v>1</v>
      </c>
    </row>
    <row r="34" spans="1:3" x14ac:dyDescent="0.2">
      <c r="A34" s="22" t="s">
        <v>42</v>
      </c>
      <c r="B34" s="21">
        <v>44646</v>
      </c>
      <c r="C34" s="20">
        <v>1</v>
      </c>
    </row>
    <row r="35" spans="1:3" x14ac:dyDescent="0.2">
      <c r="A35" s="22" t="s">
        <v>42</v>
      </c>
      <c r="B35" s="21">
        <v>44646</v>
      </c>
      <c r="C35" s="20">
        <v>1</v>
      </c>
    </row>
    <row r="36" spans="1:3" x14ac:dyDescent="0.2">
      <c r="A36" s="22" t="s">
        <v>42</v>
      </c>
      <c r="B36" s="21">
        <v>44646</v>
      </c>
      <c r="C36" s="20">
        <v>1</v>
      </c>
    </row>
    <row r="37" spans="1:3" x14ac:dyDescent="0.2">
      <c r="A37" s="22" t="s">
        <v>42</v>
      </c>
      <c r="B37" s="21">
        <v>44646</v>
      </c>
      <c r="C37" s="20">
        <v>1</v>
      </c>
    </row>
    <row r="38" spans="1:3" x14ac:dyDescent="0.2">
      <c r="A38" s="22" t="s">
        <v>42</v>
      </c>
      <c r="B38" s="21">
        <v>44646</v>
      </c>
      <c r="C38" s="20">
        <v>1</v>
      </c>
    </row>
    <row r="39" spans="1:3" x14ac:dyDescent="0.2">
      <c r="A39" s="22" t="s">
        <v>42</v>
      </c>
      <c r="B39" s="21">
        <v>44646</v>
      </c>
      <c r="C39" s="20">
        <v>1</v>
      </c>
    </row>
    <row r="40" spans="1:3" x14ac:dyDescent="0.2">
      <c r="A40" s="22" t="s">
        <v>42</v>
      </c>
      <c r="B40" s="21">
        <v>44646</v>
      </c>
      <c r="C40" s="20">
        <v>1</v>
      </c>
    </row>
    <row r="41" spans="1:3" x14ac:dyDescent="0.2">
      <c r="A41" s="22" t="s">
        <v>42</v>
      </c>
      <c r="B41" s="21">
        <v>44646</v>
      </c>
      <c r="C41" s="20">
        <v>1</v>
      </c>
    </row>
    <row r="42" spans="1:3" x14ac:dyDescent="0.2">
      <c r="A42" s="22" t="s">
        <v>42</v>
      </c>
      <c r="B42" s="21">
        <v>44646</v>
      </c>
      <c r="C42" s="20">
        <v>1</v>
      </c>
    </row>
    <row r="43" spans="1:3" x14ac:dyDescent="0.2">
      <c r="A43" s="22" t="s">
        <v>42</v>
      </c>
      <c r="B43" s="21">
        <v>44646</v>
      </c>
      <c r="C43" s="20">
        <v>1</v>
      </c>
    </row>
    <row r="44" spans="1:3" x14ac:dyDescent="0.2">
      <c r="A44" s="22" t="s">
        <v>42</v>
      </c>
      <c r="B44" s="21">
        <v>44646</v>
      </c>
      <c r="C44" s="20">
        <v>1</v>
      </c>
    </row>
    <row r="45" spans="1:3" x14ac:dyDescent="0.2">
      <c r="A45" s="22" t="s">
        <v>42</v>
      </c>
      <c r="B45" s="21">
        <v>44646</v>
      </c>
      <c r="C45" s="20">
        <v>1</v>
      </c>
    </row>
    <row r="46" spans="1:3" x14ac:dyDescent="0.2">
      <c r="A46" s="22" t="s">
        <v>42</v>
      </c>
      <c r="B46" s="21">
        <v>44646</v>
      </c>
      <c r="C46" s="20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A24" sqref="A24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3" t="s">
        <v>0</v>
      </c>
      <c r="B1" s="23" t="s">
        <v>1</v>
      </c>
      <c r="C1" s="23" t="s">
        <v>3</v>
      </c>
    </row>
    <row r="2" spans="1:3" x14ac:dyDescent="0.2">
      <c r="A2" s="23" t="s">
        <v>43</v>
      </c>
      <c r="B2" s="24">
        <v>34934</v>
      </c>
      <c r="C2" s="23">
        <v>1</v>
      </c>
    </row>
    <row r="3" spans="1:3" x14ac:dyDescent="0.2">
      <c r="A3" s="23" t="s">
        <v>44</v>
      </c>
      <c r="B3" s="24">
        <v>42439</v>
      </c>
      <c r="C3" s="23">
        <v>1</v>
      </c>
    </row>
    <row r="4" spans="1:3" x14ac:dyDescent="0.2">
      <c r="A4" s="23" t="s">
        <v>45</v>
      </c>
      <c r="B4" s="24">
        <v>44700</v>
      </c>
      <c r="C4" s="23">
        <v>1</v>
      </c>
    </row>
    <row r="5" spans="1:3" x14ac:dyDescent="0.2">
      <c r="A5" s="25" t="s">
        <v>46</v>
      </c>
      <c r="B5" s="24">
        <v>44720</v>
      </c>
      <c r="C5" s="23">
        <v>1</v>
      </c>
    </row>
    <row r="6" spans="1:3" x14ac:dyDescent="0.2">
      <c r="A6" s="23" t="s">
        <v>47</v>
      </c>
      <c r="B6" s="24">
        <v>44735</v>
      </c>
      <c r="C6" s="23">
        <v>1</v>
      </c>
    </row>
    <row r="7" spans="1:3" x14ac:dyDescent="0.2">
      <c r="A7" s="23" t="s">
        <v>48</v>
      </c>
      <c r="B7" s="24">
        <v>44646</v>
      </c>
      <c r="C7" s="23">
        <v>1</v>
      </c>
    </row>
    <row r="8" spans="1:3" x14ac:dyDescent="0.2">
      <c r="A8" s="23" t="s">
        <v>143</v>
      </c>
      <c r="B8" s="24">
        <v>45901</v>
      </c>
      <c r="C8" s="23">
        <v>1</v>
      </c>
    </row>
    <row r="9" spans="1:3" x14ac:dyDescent="0.2">
      <c r="A9" s="23" t="s">
        <v>144</v>
      </c>
      <c r="B9" s="24">
        <v>45866</v>
      </c>
      <c r="C9" s="23">
        <v>2</v>
      </c>
    </row>
    <row r="10" spans="1:3" x14ac:dyDescent="0.2">
      <c r="A10" s="23" t="s">
        <v>145</v>
      </c>
      <c r="B10" s="24">
        <v>45853</v>
      </c>
      <c r="C10" s="23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4" sqref="A24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49</v>
      </c>
      <c r="B2" s="21">
        <v>44063</v>
      </c>
      <c r="C2" s="20">
        <v>1</v>
      </c>
    </row>
    <row r="3" spans="1:3" x14ac:dyDescent="0.2">
      <c r="B3" s="15"/>
    </row>
    <row r="4" spans="1:3" x14ac:dyDescent="0.2">
      <c r="B4" s="15"/>
    </row>
    <row r="5" spans="1:3" x14ac:dyDescent="0.2">
      <c r="A5" s="17"/>
      <c r="B5" s="15"/>
    </row>
    <row r="6" spans="1:3" x14ac:dyDescent="0.2">
      <c r="B6" s="15"/>
    </row>
    <row r="7" spans="1:3" x14ac:dyDescent="0.2">
      <c r="B7" s="15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24" sqref="A24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50</v>
      </c>
      <c r="B2" s="21">
        <v>43672</v>
      </c>
      <c r="C2" s="20">
        <v>1</v>
      </c>
    </row>
    <row r="3" spans="1:3" x14ac:dyDescent="0.2">
      <c r="A3" s="20" t="s">
        <v>50</v>
      </c>
      <c r="B3" s="21">
        <v>43914</v>
      </c>
      <c r="C3" s="20">
        <v>1</v>
      </c>
    </row>
    <row r="4" spans="1:3" x14ac:dyDescent="0.2">
      <c r="A4" s="20" t="s">
        <v>50</v>
      </c>
      <c r="B4" s="21">
        <v>44040</v>
      </c>
      <c r="C4" s="20">
        <v>1</v>
      </c>
    </row>
    <row r="5" spans="1:3" x14ac:dyDescent="0.2">
      <c r="A5" s="20" t="s">
        <v>50</v>
      </c>
      <c r="B5" s="21">
        <v>44237</v>
      </c>
      <c r="C5" s="20">
        <v>1</v>
      </c>
    </row>
    <row r="6" spans="1:3" x14ac:dyDescent="0.2">
      <c r="A6" s="20" t="s">
        <v>50</v>
      </c>
      <c r="B6" s="21">
        <v>44237</v>
      </c>
      <c r="C6" s="20">
        <v>1</v>
      </c>
    </row>
    <row r="7" spans="1:3" x14ac:dyDescent="0.2">
      <c r="A7" s="20" t="s">
        <v>50</v>
      </c>
      <c r="B7" s="21">
        <v>44292</v>
      </c>
      <c r="C7" s="20">
        <v>1</v>
      </c>
    </row>
    <row r="8" spans="1:3" x14ac:dyDescent="0.2">
      <c r="A8" s="20" t="s">
        <v>50</v>
      </c>
      <c r="B8" s="21">
        <v>44292</v>
      </c>
      <c r="C8" s="20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A24" sqref="A24"/>
    </sheetView>
  </sheetViews>
  <sheetFormatPr defaultRowHeight="13" x14ac:dyDescent="0.2"/>
  <cols>
    <col min="1" max="1" width="26.5429687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2</v>
      </c>
    </row>
    <row r="2" spans="1:3" x14ac:dyDescent="0.2">
      <c r="A2" s="23" t="s">
        <v>51</v>
      </c>
      <c r="B2" s="21">
        <v>39490</v>
      </c>
      <c r="C2" s="26">
        <v>1</v>
      </c>
    </row>
    <row r="3" spans="1:3" x14ac:dyDescent="0.2">
      <c r="A3" s="23" t="s">
        <v>52</v>
      </c>
      <c r="B3" s="21">
        <v>42093</v>
      </c>
      <c r="C3" s="26">
        <v>1</v>
      </c>
    </row>
    <row r="4" spans="1:3" x14ac:dyDescent="0.2">
      <c r="A4" s="23" t="s">
        <v>52</v>
      </c>
      <c r="B4" s="27" t="s">
        <v>53</v>
      </c>
      <c r="C4" s="26">
        <v>1</v>
      </c>
    </row>
    <row r="5" spans="1:3" x14ac:dyDescent="0.2">
      <c r="A5" s="23" t="s">
        <v>52</v>
      </c>
      <c r="B5" s="27" t="s">
        <v>53</v>
      </c>
      <c r="C5" s="26">
        <v>1</v>
      </c>
    </row>
    <row r="6" spans="1:3" x14ac:dyDescent="0.2">
      <c r="A6" s="23" t="s">
        <v>54</v>
      </c>
      <c r="B6" s="21">
        <v>42255</v>
      </c>
      <c r="C6" s="26">
        <v>1</v>
      </c>
    </row>
    <row r="7" spans="1:3" x14ac:dyDescent="0.2">
      <c r="A7" s="23" t="s">
        <v>55</v>
      </c>
      <c r="B7" s="21">
        <v>42255</v>
      </c>
      <c r="C7" s="26">
        <v>1</v>
      </c>
    </row>
    <row r="8" spans="1:3" x14ac:dyDescent="0.2">
      <c r="A8" s="23" t="s">
        <v>56</v>
      </c>
      <c r="B8" s="21">
        <v>42255</v>
      </c>
      <c r="C8" s="26">
        <v>1</v>
      </c>
    </row>
    <row r="9" spans="1:3" x14ac:dyDescent="0.2">
      <c r="A9" s="23" t="s">
        <v>57</v>
      </c>
      <c r="B9" s="21">
        <v>42255</v>
      </c>
      <c r="C9" s="26">
        <v>1</v>
      </c>
    </row>
    <row r="10" spans="1:3" x14ac:dyDescent="0.2">
      <c r="A10" s="23" t="s">
        <v>58</v>
      </c>
      <c r="B10" s="21">
        <v>42254</v>
      </c>
      <c r="C10" s="26">
        <v>1</v>
      </c>
    </row>
    <row r="11" spans="1:3" x14ac:dyDescent="0.2">
      <c r="A11" s="23" t="s">
        <v>59</v>
      </c>
      <c r="B11" s="21">
        <v>44365</v>
      </c>
      <c r="C11" s="26">
        <v>1</v>
      </c>
    </row>
    <row r="12" spans="1:3" x14ac:dyDescent="0.2">
      <c r="A12" s="23" t="s">
        <v>60</v>
      </c>
      <c r="B12" s="21">
        <v>44440</v>
      </c>
      <c r="C12" s="26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有償譲渡予定備品一覧→ </vt:lpstr>
      <vt:lpstr>有償譲渡予定備品</vt:lpstr>
      <vt:lpstr>無償譲渡予定備品一覧→</vt:lpstr>
      <vt:lpstr>机類</vt:lpstr>
      <vt:lpstr>椅子</vt:lpstr>
      <vt:lpstr>戸棚</vt:lpstr>
      <vt:lpstr>時計</vt:lpstr>
      <vt:lpstr>冷暖房</vt:lpstr>
      <vt:lpstr>車両</vt:lpstr>
      <vt:lpstr>計測器</vt:lpstr>
      <vt:lpstr>寝具</vt:lpstr>
      <vt:lpstr>厨房類</vt:lpstr>
      <vt:lpstr>被服用具</vt:lpstr>
      <vt:lpstr>写真光学機械</vt:lpstr>
      <vt:lpstr>諸機械 </vt:lpstr>
      <vt:lpstr>事務用機械器具</vt:lpstr>
      <vt:lpstr>雑器具</vt:lpstr>
      <vt:lpstr>体育用具</vt:lpstr>
      <vt:lpstr>遊具</vt:lpstr>
      <vt:lpstr>楽器</vt:lpstr>
      <vt:lpstr>医療機械器具</vt:lpstr>
      <vt:lpstr>消防防災機械器具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座間市</dc:creator>
  <cp:lastModifiedBy>座間市</cp:lastModifiedBy>
  <cp:lastPrinted>2025-08-21T00:57:32Z</cp:lastPrinted>
  <dcterms:created xsi:type="dcterms:W3CDTF">2024-10-25T07:47:22Z</dcterms:created>
  <dcterms:modified xsi:type="dcterms:W3CDTF">2025-08-21T00:57:38Z</dcterms:modified>
</cp:coreProperties>
</file>