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nas\90505000総合政策課\02_規定文書常用以外\2024\301_総合計画\99_第五次座間市総合計画\00_周知\ホームページ\ＬＩＮＥアンケート\"/>
    </mc:Choice>
  </mc:AlternateContent>
  <bookViews>
    <workbookView xWindow="0" yWindow="0" windowWidth="19200" windowHeight="7070"/>
  </bookViews>
  <sheets>
    <sheet name="集計結果" sheetId="12" r:id="rId1"/>
  </sheets>
  <definedNames>
    <definedName name="_xlnm.Print_Area" localSheetId="0">集計結果!$A$3:$T$499</definedName>
  </definedNames>
  <calcPr calcId="162913"/>
</workbook>
</file>

<file path=xl/calcChain.xml><?xml version="1.0" encoding="utf-8"?>
<calcChain xmlns="http://schemas.openxmlformats.org/spreadsheetml/2006/main">
  <c r="C248" i="12" l="1"/>
  <c r="C249" i="12"/>
  <c r="C250" i="12"/>
  <c r="C251" i="12"/>
  <c r="C252" i="12"/>
  <c r="C253" i="12"/>
  <c r="C247" i="12"/>
  <c r="D248" i="12"/>
  <c r="D249" i="12"/>
  <c r="D250" i="12"/>
  <c r="D251" i="12"/>
  <c r="D252" i="12"/>
  <c r="D253" i="12"/>
  <c r="D247" i="12"/>
  <c r="E92" i="12" l="1"/>
  <c r="G419" i="12"/>
  <c r="E419" i="12"/>
  <c r="C419" i="12"/>
  <c r="G388" i="12"/>
  <c r="E388" i="12"/>
  <c r="C388" i="12"/>
  <c r="I357" i="12"/>
  <c r="G357" i="12"/>
  <c r="E357" i="12"/>
  <c r="C357" i="12"/>
  <c r="G326" i="12"/>
  <c r="E326" i="12"/>
  <c r="C326" i="12"/>
  <c r="G294" i="12"/>
  <c r="E294" i="12"/>
  <c r="C294" i="12"/>
  <c r="G263" i="12"/>
  <c r="E263" i="12"/>
  <c r="C263" i="12"/>
  <c r="I216" i="12" l="1"/>
  <c r="G216" i="12"/>
  <c r="E216" i="12"/>
  <c r="C216" i="12"/>
  <c r="I185" i="12"/>
  <c r="G185" i="12"/>
  <c r="E185" i="12"/>
  <c r="C185" i="12"/>
  <c r="I154" i="12"/>
  <c r="G154" i="12"/>
  <c r="E154" i="12"/>
  <c r="C154" i="12"/>
  <c r="I123" i="12"/>
  <c r="G123" i="12"/>
  <c r="E123" i="12"/>
  <c r="C123" i="12"/>
  <c r="I92" i="12"/>
  <c r="G92" i="12"/>
  <c r="C92" i="12"/>
  <c r="E61" i="12"/>
  <c r="I61" i="12"/>
  <c r="G61" i="12"/>
  <c r="C61" i="12"/>
  <c r="C30" i="12"/>
  <c r="E30" i="12"/>
  <c r="G30" i="12"/>
  <c r="I30" i="12"/>
</calcChain>
</file>

<file path=xl/sharedStrings.xml><?xml version="1.0" encoding="utf-8"?>
<sst xmlns="http://schemas.openxmlformats.org/spreadsheetml/2006/main" count="439" uniqueCount="116">
  <si>
    <t>どちらでもない</t>
  </si>
  <si>
    <t>◆政策に関すること</t>
    <rPh sb="1" eb="3">
      <t>セイサク</t>
    </rPh>
    <rPh sb="4" eb="5">
      <t>カン</t>
    </rPh>
    <phoneticPr fontId="2"/>
  </si>
  <si>
    <t>思う</t>
    <rPh sb="0" eb="1">
      <t>オモ</t>
    </rPh>
    <phoneticPr fontId="2"/>
  </si>
  <si>
    <t>思わない</t>
    <rPh sb="0" eb="1">
      <t>オモ</t>
    </rPh>
    <phoneticPr fontId="2"/>
  </si>
  <si>
    <t>実数</t>
    <rPh sb="0" eb="2">
      <t>ジッスウ</t>
    </rPh>
    <phoneticPr fontId="2"/>
  </si>
  <si>
    <t>構成比</t>
    <rPh sb="0" eb="2">
      <t>コウセイ</t>
    </rPh>
    <rPh sb="2" eb="3">
      <t>ヒ</t>
    </rPh>
    <phoneticPr fontId="2"/>
  </si>
  <si>
    <t>持っている</t>
    <rPh sb="0" eb="1">
      <t>モ</t>
    </rPh>
    <phoneticPr fontId="2"/>
  </si>
  <si>
    <t>持っていない</t>
    <rPh sb="0" eb="1">
      <t>モ</t>
    </rPh>
    <phoneticPr fontId="2"/>
  </si>
  <si>
    <t>ある</t>
    <phoneticPr fontId="2"/>
  </si>
  <si>
    <t>ない</t>
    <phoneticPr fontId="2"/>
  </si>
  <si>
    <t>感じる</t>
    <rPh sb="0" eb="1">
      <t>カン</t>
    </rPh>
    <phoneticPr fontId="2"/>
  </si>
  <si>
    <t>感じない</t>
    <rPh sb="0" eb="1">
      <t>カン</t>
    </rPh>
    <phoneticPr fontId="2"/>
  </si>
  <si>
    <t>10代以下</t>
    <rPh sb="2" eb="3">
      <t>ダイ</t>
    </rPh>
    <rPh sb="3" eb="5">
      <t>イカ</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</si>
  <si>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</si>
  <si>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</si>
  <si>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</si>
  <si>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</si>
  <si>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</si>
  <si>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70代以上</t>
    <rPh sb="2" eb="3">
      <t>ダイ</t>
    </rPh>
    <rPh sb="3" eb="5">
      <t>イジョウ</t>
    </rPh>
    <phoneticPr fontId="2"/>
  </si>
  <si>
    <t>男性</t>
    <rPh sb="0" eb="2">
      <t>ダンセイ</t>
    </rPh>
    <phoneticPr fontId="2"/>
  </si>
  <si>
    <t>女性</t>
    <rPh sb="0" eb="2">
      <t>ジョセイ</t>
    </rPh>
    <phoneticPr fontId="2"/>
  </si>
  <si>
    <t>その他</t>
    <rPh sb="2" eb="3">
      <t>ホカ</t>
    </rPh>
    <phoneticPr fontId="2"/>
  </si>
  <si>
    <t>回答しない</t>
    <rPh sb="0" eb="2">
      <t>カイトウ</t>
    </rPh>
    <phoneticPr fontId="2"/>
  </si>
  <si>
    <t>全体</t>
    <rPh sb="0" eb="2">
      <t>ゼンタイ</t>
    </rPh>
    <phoneticPr fontId="2"/>
  </si>
  <si>
    <t>Ｑ２．地域の魅力を高め、にぎわいのあるまちづくり（政策２）</t>
    <rPh sb="25" eb="27">
      <t>セイサク</t>
    </rPh>
    <phoneticPr fontId="2"/>
  </si>
  <si>
    <t>Ｑ３．安全・安心で環境にやさしいまちづくり（政策３）</t>
    <rPh sb="22" eb="24">
      <t>セイサク</t>
    </rPh>
    <phoneticPr fontId="2"/>
  </si>
  <si>
    <t>Ｑ４．健康に暮らせるまちづくり（政策４）</t>
    <rPh sb="16" eb="18">
      <t>セイサク</t>
    </rPh>
    <phoneticPr fontId="2"/>
  </si>
  <si>
    <t>Ｑ５．共に認め合い、支え合うまちづくり（政策５）</t>
    <rPh sb="20" eb="22">
      <t>セイサク</t>
    </rPh>
    <phoneticPr fontId="2"/>
  </si>
  <si>
    <t>Ｑ６．緑あふれる快適なまちづくり（政策６）</t>
    <rPh sb="17" eb="19">
      <t>セイサク</t>
    </rPh>
    <phoneticPr fontId="2"/>
  </si>
  <si>
    <t>Ｑ７．持続可能な行財政運営（政策７）</t>
    <rPh sb="14" eb="16">
      <t>セイサク</t>
    </rPh>
    <phoneticPr fontId="2"/>
  </si>
  <si>
    <t>Ｑ１３．ざま未来プランを知っていましたか</t>
    <phoneticPr fontId="2"/>
  </si>
  <si>
    <t>Ｑ１４．自由記載</t>
    <rPh sb="4" eb="6">
      <t>ジユウ</t>
    </rPh>
    <rPh sb="6" eb="8">
      <t>キサイ</t>
    </rPh>
    <phoneticPr fontId="2"/>
  </si>
  <si>
    <t>Ｑ１５．年齢</t>
    <rPh sb="4" eb="6">
      <t>ネンレイ</t>
    </rPh>
    <phoneticPr fontId="2"/>
  </si>
  <si>
    <t>Ｑ１６．性別</t>
    <rPh sb="4" eb="6">
      <t>セイベツ</t>
    </rPh>
    <phoneticPr fontId="2"/>
  </si>
  <si>
    <t>Ｑ１．共に学び、健やかに育つまちづくり（政策１）</t>
    <rPh sb="3" eb="4">
      <t>トモ</t>
    </rPh>
    <rPh sb="5" eb="6">
      <t>マナ</t>
    </rPh>
    <rPh sb="8" eb="9">
      <t>スコ</t>
    </rPh>
    <rPh sb="12" eb="13">
      <t>ソダ</t>
    </rPh>
    <rPh sb="20" eb="22">
      <t>セイサク</t>
    </rPh>
    <phoneticPr fontId="2"/>
  </si>
  <si>
    <t>年代</t>
    <rPh sb="0" eb="2">
      <t>ネンダイ</t>
    </rPh>
    <phoneticPr fontId="2"/>
  </si>
  <si>
    <t>政策１</t>
    <rPh sb="0" eb="2">
      <t>セイサク</t>
    </rPh>
    <phoneticPr fontId="2"/>
  </si>
  <si>
    <t>政策２</t>
    <rPh sb="0" eb="2">
      <t>セイサク</t>
    </rPh>
    <phoneticPr fontId="2"/>
  </si>
  <si>
    <t>政策３</t>
    <rPh sb="0" eb="2">
      <t>セイサク</t>
    </rPh>
    <phoneticPr fontId="2"/>
  </si>
  <si>
    <t>政策４</t>
    <rPh sb="0" eb="2">
      <t>セイサク</t>
    </rPh>
    <phoneticPr fontId="2"/>
  </si>
  <si>
    <t>政策５</t>
    <rPh sb="0" eb="2">
      <t>セイサク</t>
    </rPh>
    <phoneticPr fontId="2"/>
  </si>
  <si>
    <t>政策６</t>
    <rPh sb="0" eb="2">
      <t>セイサク</t>
    </rPh>
    <phoneticPr fontId="2"/>
  </si>
  <si>
    <t>政策７</t>
    <rPh sb="0" eb="2">
      <t>セイサク</t>
    </rPh>
    <phoneticPr fontId="2"/>
  </si>
  <si>
    <t>性別</t>
    <rPh sb="0" eb="2">
      <t>セイベツ</t>
    </rPh>
    <phoneticPr fontId="2"/>
  </si>
  <si>
    <t>10代以下</t>
    <phoneticPr fontId="2"/>
  </si>
  <si>
    <t>20代</t>
    <phoneticPr fontId="2"/>
  </si>
  <si>
    <t>30代</t>
    <phoneticPr fontId="2"/>
  </si>
  <si>
    <t>40代</t>
    <phoneticPr fontId="2"/>
  </si>
  <si>
    <t>50代</t>
    <phoneticPr fontId="2"/>
  </si>
  <si>
    <t>60代</t>
    <phoneticPr fontId="2"/>
  </si>
  <si>
    <t>70代以上</t>
    <phoneticPr fontId="2"/>
  </si>
  <si>
    <t>現在参加している</t>
    <rPh sb="0" eb="2">
      <t>ゲンザイ</t>
    </rPh>
    <rPh sb="2" eb="4">
      <t>サンカ</t>
    </rPh>
    <phoneticPr fontId="2"/>
  </si>
  <si>
    <t>現在参加していないが。過去に参加したことがある</t>
    <rPh sb="0" eb="4">
      <t>ゲンザイサンカ</t>
    </rPh>
    <rPh sb="11" eb="13">
      <t>カコ</t>
    </rPh>
    <rPh sb="14" eb="16">
      <t>サンカ</t>
    </rPh>
    <phoneticPr fontId="2"/>
  </si>
  <si>
    <t>知っていた</t>
    <rPh sb="0" eb="1">
      <t>シ</t>
    </rPh>
    <phoneticPr fontId="2"/>
  </si>
  <si>
    <t>知らなかった</t>
    <rPh sb="0" eb="1">
      <t>シ</t>
    </rPh>
    <phoneticPr fontId="2"/>
  </si>
  <si>
    <t>◆施策や個人に関すること</t>
    <phoneticPr fontId="2"/>
  </si>
  <si>
    <t>Ｑ８．座間市に愛着や誇りを持っていますか（施策５）</t>
    <rPh sb="21" eb="23">
      <t>シサク</t>
    </rPh>
    <phoneticPr fontId="2"/>
  </si>
  <si>
    <t>Ｑ９．この１年で地域活動に参加したことがありましたか（施策６）</t>
    <rPh sb="27" eb="29">
      <t>シサク</t>
    </rPh>
    <phoneticPr fontId="2"/>
  </si>
  <si>
    <t>Ｑ１０．座間市は救急医療が整備されていると感じますか（施策１３）</t>
    <rPh sb="27" eb="29">
      <t>シサク</t>
    </rPh>
    <phoneticPr fontId="2"/>
  </si>
  <si>
    <t>Ｑ１１．地域福祉活動に参加したことがありますか （施策１６）</t>
    <rPh sb="25" eb="27">
      <t>シサク</t>
    </rPh>
    <phoneticPr fontId="2"/>
  </si>
  <si>
    <t>Ｑ１２．この１年で基地の存在が負担だと感じたことがありましたか（施策２８）</t>
    <rPh sb="32" eb="34">
      <t>シサク</t>
    </rPh>
    <phoneticPr fontId="2"/>
  </si>
  <si>
    <t>※前年度：27％</t>
    <rPh sb="1" eb="4">
      <t>ゼンネンド</t>
    </rPh>
    <phoneticPr fontId="2"/>
  </si>
  <si>
    <t>※前年度27％</t>
    <rPh sb="1" eb="4">
      <t>ゼンネンド</t>
    </rPh>
    <phoneticPr fontId="2"/>
  </si>
  <si>
    <t>※前年度43％</t>
    <rPh sb="1" eb="4">
      <t>ゼンネンド</t>
    </rPh>
    <phoneticPr fontId="2"/>
  </si>
  <si>
    <t>※前年度37％</t>
    <rPh sb="1" eb="4">
      <t>ゼンネンド</t>
    </rPh>
    <phoneticPr fontId="2"/>
  </si>
  <si>
    <t>※前年度21％</t>
    <rPh sb="1" eb="4">
      <t>ゼンネンド</t>
    </rPh>
    <phoneticPr fontId="2"/>
  </si>
  <si>
    <t>※前年度55％</t>
    <rPh sb="1" eb="4">
      <t>ゼンネンド</t>
    </rPh>
    <phoneticPr fontId="2"/>
  </si>
  <si>
    <t>※前年度41％</t>
    <rPh sb="1" eb="4">
      <t>ゼンネンド</t>
    </rPh>
    <phoneticPr fontId="2"/>
  </si>
  <si>
    <t>※前年度65％、基準値69％、目標値75％</t>
    <rPh sb="1" eb="4">
      <t>ゼンネンド</t>
    </rPh>
    <rPh sb="8" eb="11">
      <t>キジュンチ</t>
    </rPh>
    <rPh sb="15" eb="18">
      <t>モクヒョウチ</t>
    </rPh>
    <phoneticPr fontId="2"/>
  </si>
  <si>
    <t>※前年度38％、基準値33％、目標値50％</t>
    <rPh sb="1" eb="4">
      <t>ゼンネンド</t>
    </rPh>
    <rPh sb="8" eb="11">
      <t>キジュンチ</t>
    </rPh>
    <rPh sb="15" eb="18">
      <t>モクヒョウチ</t>
    </rPh>
    <phoneticPr fontId="2"/>
  </si>
  <si>
    <t>※前年度54％、基準値46％、目標値50％</t>
    <rPh sb="1" eb="4">
      <t>ゼンネンド</t>
    </rPh>
    <rPh sb="8" eb="11">
      <t>キジュンチ</t>
    </rPh>
    <rPh sb="15" eb="18">
      <t>モクヒョウチ</t>
    </rPh>
    <phoneticPr fontId="2"/>
  </si>
  <si>
    <t>※前年度35％、基準値31％、目標値56％</t>
    <rPh sb="1" eb="4">
      <t>ゼンネンド</t>
    </rPh>
    <rPh sb="8" eb="11">
      <t>キジュンチ</t>
    </rPh>
    <rPh sb="15" eb="18">
      <t>モクヒョウチ</t>
    </rPh>
    <phoneticPr fontId="2"/>
  </si>
  <si>
    <t>※前年度28％、基準値26％、目標値13％</t>
    <rPh sb="1" eb="4">
      <t>ゼンネンド</t>
    </rPh>
    <rPh sb="8" eb="11">
      <t>キジュンチ</t>
    </rPh>
    <rPh sb="15" eb="18">
      <t>モクヒョウチ</t>
    </rPh>
    <phoneticPr fontId="2"/>
  </si>
  <si>
    <t>※前年度19％</t>
    <rPh sb="1" eb="4">
      <t>ゼンネンド</t>
    </rPh>
    <phoneticPr fontId="2"/>
  </si>
  <si>
    <t>参考：政策別集計</t>
    <rPh sb="0" eb="2">
      <t>サンコウ</t>
    </rPh>
    <rPh sb="3" eb="5">
      <t>セイサク</t>
    </rPh>
    <rPh sb="5" eb="6">
      <t>ベツ</t>
    </rPh>
    <rPh sb="6" eb="8">
      <t>シュウケイ</t>
    </rPh>
    <phoneticPr fontId="2"/>
  </si>
  <si>
    <t>品詞</t>
    <rPh sb="0" eb="2">
      <t>ヒンシ</t>
    </rPh>
    <phoneticPr fontId="1"/>
  </si>
  <si>
    <t>ワード</t>
  </si>
  <si>
    <t>名詞</t>
    <rPh sb="0" eb="2">
      <t>メイシ</t>
    </rPh>
    <phoneticPr fontId="1"/>
  </si>
  <si>
    <t>子ども</t>
    <rPh sb="0" eb="1">
      <t>コ</t>
    </rPh>
    <phoneticPr fontId="1"/>
  </si>
  <si>
    <t>道路</t>
    <rPh sb="0" eb="2">
      <t>ドウロ</t>
    </rPh>
    <phoneticPr fontId="1"/>
  </si>
  <si>
    <t>形容詞</t>
    <rPh sb="0" eb="3">
      <t>ケイヨウシ</t>
    </rPh>
    <phoneticPr fontId="1"/>
  </si>
  <si>
    <t>多い</t>
    <rPh sb="0" eb="1">
      <t>オオ</t>
    </rPh>
    <phoneticPr fontId="1"/>
  </si>
  <si>
    <t>整備</t>
    <rPh sb="0" eb="2">
      <t>セイビ</t>
    </rPh>
    <phoneticPr fontId="1"/>
  </si>
  <si>
    <t>市民</t>
    <rPh sb="0" eb="2">
      <t>シミン</t>
    </rPh>
    <phoneticPr fontId="1"/>
  </si>
  <si>
    <t>公園</t>
    <rPh sb="0" eb="2">
      <t>コウエン</t>
    </rPh>
    <phoneticPr fontId="1"/>
  </si>
  <si>
    <t>充実</t>
    <rPh sb="0" eb="2">
      <t>ジュウジツ</t>
    </rPh>
    <phoneticPr fontId="1"/>
  </si>
  <si>
    <t>道路の整備をしっかりしてほしい。／歩道を広くするなど快適な道路環境がほしい。</t>
    <phoneticPr fontId="2"/>
  </si>
  <si>
    <t>未来を担う子ども達の環境の整備を最優先してほしい。／子どもからお年寄りまで一緒になって会話を持てる場を作るべき。</t>
    <phoneticPr fontId="2"/>
  </si>
  <si>
    <t>待機児童が多く、子どもを設けることに二の足を踏んでいる,／学校のトイレは和式が未だに多く今の子達にはかわいそう。</t>
    <phoneticPr fontId="2"/>
  </si>
  <si>
    <t>歩道の整備、渋滞の緩和に対する取り組みをお願いしたい。／医療体制の充実、認定こども園の整備を希望します。</t>
    <phoneticPr fontId="2"/>
  </si>
  <si>
    <t>もっと市民が市政に関われるようなシステムが欲しい。／市民の声を真摯に聞いてください。</t>
    <phoneticPr fontId="2"/>
  </si>
  <si>
    <t>大きな公園は多いが近所に手軽に遊びに行ける公園が少ない。／公園も多いが、活用方法や遊具も微妙だ。</t>
    <phoneticPr fontId="2"/>
  </si>
  <si>
    <t>学校の学習支援を充実させていただきたい。／小児救急の充実。</t>
    <phoneticPr fontId="2"/>
  </si>
  <si>
    <t>回数</t>
    <rPh sb="0" eb="2">
      <t>カイスウ</t>
    </rPh>
    <phoneticPr fontId="1"/>
  </si>
  <si>
    <t>1位</t>
    <rPh sb="1" eb="2">
      <t>イ</t>
    </rPh>
    <phoneticPr fontId="2"/>
  </si>
  <si>
    <t>2位</t>
    <rPh sb="1" eb="2">
      <t>イ</t>
    </rPh>
    <phoneticPr fontId="2"/>
  </si>
  <si>
    <t>3位</t>
    <rPh sb="1" eb="2">
      <t>イ</t>
    </rPh>
    <phoneticPr fontId="2"/>
  </si>
  <si>
    <t>4位</t>
    <rPh sb="1" eb="2">
      <t>イ</t>
    </rPh>
    <phoneticPr fontId="2"/>
  </si>
  <si>
    <t>5位</t>
    <rPh sb="1" eb="2">
      <t>イ</t>
    </rPh>
    <phoneticPr fontId="2"/>
  </si>
  <si>
    <t>※　本調査は市民アンケートと銘打っており、また、アンケート調査の結果を数値に掲げるまちづくり指標の各項目についても「○○した市民の割合」としていることから、市内在住者（市民）の回答結果を集計しています。</t>
    <phoneticPr fontId="2"/>
  </si>
  <si>
    <t>１　目的</t>
    <rPh sb="2" eb="4">
      <t>モクテキ</t>
    </rPh>
    <phoneticPr fontId="2"/>
  </si>
  <si>
    <t>２　実施期間</t>
    <rPh sb="2" eb="4">
      <t>ジッシ</t>
    </rPh>
    <rPh sb="4" eb="6">
      <t>キカン</t>
    </rPh>
    <phoneticPr fontId="2"/>
  </si>
  <si>
    <t>３　対象者</t>
    <rPh sb="2" eb="5">
      <t>タイショウシャ</t>
    </rPh>
    <phoneticPr fontId="2"/>
  </si>
  <si>
    <t>４　実施方法</t>
    <rPh sb="2" eb="4">
      <t>ジッシ</t>
    </rPh>
    <rPh sb="4" eb="6">
      <t>ホウホウ</t>
    </rPh>
    <phoneticPr fontId="2"/>
  </si>
  <si>
    <t>５　回答結果</t>
    <rPh sb="2" eb="4">
      <t>カイトウ</t>
    </rPh>
    <rPh sb="4" eb="6">
      <t>ケッカ</t>
    </rPh>
    <phoneticPr fontId="2"/>
  </si>
  <si>
    <t>　ＬＩＮＥを活用した市民の意識、活動等に関する調査の実施により、第五次座間市総合計画－ざま未来プラン－（以下「ざま未来プラン」という。）に掲げる目指すまちの姿「ひと・まちが輝き　未来へつなぐ」を実現するための政策及び施策の進捗状況等を把握することを目的とする。</t>
    <phoneticPr fontId="2"/>
  </si>
  <si>
    <t>　ＬＩＮＥのアンケート機能を使用して市民アンケートを作成し、上記対象者に配信</t>
    <phoneticPr fontId="2"/>
  </si>
  <si>
    <t>　令和６年４月２３日（火）から５月２日（木）まで（１０日間）</t>
    <phoneticPr fontId="2"/>
  </si>
  <si>
    <t>ざま未来プランに関する意見（728件）をもとに、単語の出現頻度に応じて上位50ワードを抽出したワードクラウド</t>
    <rPh sb="24" eb="26">
      <t>タンゴ</t>
    </rPh>
    <rPh sb="27" eb="29">
      <t>シュツゲン</t>
    </rPh>
    <rPh sb="29" eb="31">
      <t>ヒンド</t>
    </rPh>
    <rPh sb="32" eb="33">
      <t>オウ</t>
    </rPh>
    <rPh sb="35" eb="37">
      <t>ジョウイ</t>
    </rPh>
    <rPh sb="43" eb="45">
      <t>チュウシュツ</t>
    </rPh>
    <phoneticPr fontId="2"/>
  </si>
  <si>
    <t>出現頻度</t>
    <rPh sb="0" eb="4">
      <t>シュツゲンヒンド</t>
    </rPh>
    <phoneticPr fontId="2"/>
  </si>
  <si>
    <t>意見の抜粋</t>
    <rPh sb="0" eb="2">
      <t>イケン</t>
    </rPh>
    <rPh sb="3" eb="5">
      <t>バッスイ</t>
    </rPh>
    <phoneticPr fontId="2"/>
  </si>
  <si>
    <r>
      <t>　回答者数：２，６０３人（内訳：</t>
    </r>
    <r>
      <rPr>
        <u/>
        <sz val="11"/>
        <color indexed="8"/>
        <rFont val="BIZ UDゴシック"/>
        <family val="3"/>
        <charset val="128"/>
      </rPr>
      <t>市内在住者　２，５３２人</t>
    </r>
    <r>
      <rPr>
        <sz val="11"/>
        <color indexed="8"/>
        <rFont val="BIZ UDゴシック"/>
        <family val="3"/>
        <charset val="128"/>
      </rPr>
      <t>、市内在勤者　４１人、市内在学者　４人、その他　２６人）</t>
    </r>
    <rPh sb="1" eb="3">
      <t>カイトウ</t>
    </rPh>
    <rPh sb="3" eb="4">
      <t>シャ</t>
    </rPh>
    <rPh sb="4" eb="5">
      <t>スウ</t>
    </rPh>
    <rPh sb="11" eb="12">
      <t>ニン</t>
    </rPh>
    <rPh sb="13" eb="15">
      <t>ウチワケ</t>
    </rPh>
    <rPh sb="16" eb="18">
      <t>シナイ</t>
    </rPh>
    <rPh sb="18" eb="20">
      <t>ザイジュウ</t>
    </rPh>
    <rPh sb="20" eb="21">
      <t>シャ</t>
    </rPh>
    <rPh sb="27" eb="28">
      <t>ニン</t>
    </rPh>
    <rPh sb="29" eb="31">
      <t>シナイ</t>
    </rPh>
    <rPh sb="31" eb="33">
      <t>ザイキン</t>
    </rPh>
    <rPh sb="33" eb="34">
      <t>シャ</t>
    </rPh>
    <rPh sb="37" eb="38">
      <t>ニン</t>
    </rPh>
    <rPh sb="39" eb="41">
      <t>シナイ</t>
    </rPh>
    <rPh sb="41" eb="43">
      <t>ザイガク</t>
    </rPh>
    <rPh sb="43" eb="44">
      <t>シャ</t>
    </rPh>
    <rPh sb="46" eb="47">
      <t>ニン</t>
    </rPh>
    <rPh sb="50" eb="51">
      <t>ホカ</t>
    </rPh>
    <rPh sb="54" eb="55">
      <t>ニン</t>
    </rPh>
    <phoneticPr fontId="2"/>
  </si>
  <si>
    <t>　座間市ＬＩＮＥ公式アカウント友だち登録者のうちメッセージの受信設定が有効である７７，９０７人</t>
    <rPh sb="46" eb="47">
      <t>ニン</t>
    </rPh>
    <phoneticPr fontId="2"/>
  </si>
  <si>
    <t>　実施概要</t>
    <rPh sb="1" eb="3">
      <t>ジッシ</t>
    </rPh>
    <rPh sb="3" eb="5">
      <t>ガイヨウ</t>
    </rPh>
    <phoneticPr fontId="2"/>
  </si>
  <si>
    <t>　集計結果</t>
    <rPh sb="1" eb="3">
      <t>シュウケイ</t>
    </rPh>
    <rPh sb="3" eb="5">
      <t>ケッカ</t>
    </rPh>
    <phoneticPr fontId="2"/>
  </si>
  <si>
    <t>　ざま未来プランに掲げるまちづくりの目標（政策）が実現されていると思いますか（Ｑ１～Ｑ７）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</si>
</sst>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1" x14ac:knownFonts="1">
    <font>
      <sz val="11"/>
      <color indexed="8"/>
      <name val="游ゴシック"/>
      <family val="2"/>
      <scheme val="minor"/>
    </font>
    <font>
      <sz val="18"/>
      <color rgb="FF56585B"/>
      <name val="Calibri"/>
      <family val="2"/>
    </font>
    <font>
      <sz val="6"/>
      <name val="游ゴシック"/>
      <family val="3"/>
      <charset val="128"/>
      <scheme val="minor"/>
    </font>
    <font>
      <sz val="11"/>
      <color indexed="8"/>
      <name val="游ゴシック"/>
      <family val="2"/>
      <scheme val="minor"/>
    </font>
    <font>
      <sz val="11"/>
      <color indexed="8"/>
      <name val="BIZ UDゴシック"/>
      <family val="3"/>
      <charset val="128"/>
    </font>
    <font>
      <sz val="10"/>
      <color indexed="8"/>
      <name val="BIZ UDゴシック"/>
      <family val="3"/>
      <charset val="128"/>
    </font>
    <font>
      <b/>
      <sz val="11"/>
      <color indexed="8"/>
      <name val="BIZ UDゴシック"/>
      <family val="3"/>
      <charset val="128"/>
    </font>
    <font>
      <b/>
      <sz val="12"/>
      <color indexed="8"/>
      <name val="BIZ UDゴシック"/>
      <family val="3"/>
      <charset val="128"/>
    </font>
    <font>
      <u/>
      <sz val="11"/>
      <color indexed="8"/>
      <name val="BIZ UDゴシック"/>
      <family val="3"/>
      <charset val="128"/>
    </font>
    <font>
      <b/>
      <sz val="14"/>
      <color indexed="8"/>
      <name val="BIZ UDゴシック"/>
      <family val="3"/>
      <charset val="128"/>
    </font>
    <font>
      <sz val="12"/>
      <color indexed="8"/>
      <name val="BIZ UD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67">
    <xf numFmtId="0" fontId="0" fillId="0" borderId="0" xfId="0">
      <alignment vertical="center"/>
    </xf>
    <xf numFmtId="0" fontId="0" fillId="0" borderId="0" xfId="0" applyFill="1">
      <alignment vertical="center"/>
    </xf>
    <xf numFmtId="0" fontId="0" fillId="0" borderId="1" xfId="0" applyFill="1" applyBorder="1">
      <alignment vertical="center"/>
    </xf>
    <xf numFmtId="0" fontId="0" fillId="0" borderId="0" xfId="0" applyFill="1" applyBorder="1">
      <alignment vertical="center"/>
    </xf>
    <xf numFmtId="0" fontId="0" fillId="0" borderId="10" xfId="0" applyBorder="1">
      <alignment vertical="center"/>
    </xf>
    <xf numFmtId="0" fontId="0" fillId="0" borderId="0" xfId="0" applyAlignment="1">
      <alignment horizontal="centerContinuous" vertical="center"/>
    </xf>
    <xf numFmtId="0" fontId="4" fillId="0" borderId="0" xfId="0" applyFont="1">
      <alignment vertical="center"/>
    </xf>
    <xf numFmtId="38" fontId="4" fillId="0" borderId="0" xfId="1" applyFont="1" applyBorder="1">
      <alignment vertical="center"/>
    </xf>
    <xf numFmtId="38" fontId="4" fillId="0" borderId="11" xfId="1" applyFont="1" applyBorder="1">
      <alignment vertical="center"/>
    </xf>
    <xf numFmtId="38" fontId="4" fillId="3" borderId="4" xfId="1" applyFont="1" applyFill="1" applyBorder="1" applyAlignment="1">
      <alignment horizontal="centerContinuous" vertical="center"/>
    </xf>
    <xf numFmtId="38" fontId="4" fillId="3" borderId="5" xfId="1" applyFont="1" applyFill="1" applyBorder="1" applyAlignment="1">
      <alignment horizontal="centerContinuous" vertical="center"/>
    </xf>
    <xf numFmtId="38" fontId="4" fillId="3" borderId="3" xfId="1" applyFont="1" applyFill="1" applyBorder="1" applyAlignment="1">
      <alignment horizontal="centerContinuous" vertical="center"/>
    </xf>
    <xf numFmtId="38" fontId="4" fillId="0" borderId="1" xfId="1" applyFont="1" applyBorder="1">
      <alignment vertical="center"/>
    </xf>
    <xf numFmtId="38" fontId="4" fillId="0" borderId="10" xfId="1" applyFont="1" applyBorder="1">
      <alignment vertical="center"/>
    </xf>
    <xf numFmtId="38" fontId="4" fillId="4" borderId="2" xfId="1" applyFont="1" applyFill="1" applyBorder="1" applyAlignment="1">
      <alignment horizontal="centerContinuous" vertical="center"/>
    </xf>
    <xf numFmtId="38" fontId="4" fillId="3" borderId="6" xfId="1" applyFont="1" applyFill="1" applyBorder="1" applyAlignment="1">
      <alignment horizontal="left" vertical="center"/>
    </xf>
    <xf numFmtId="38" fontId="4" fillId="3" borderId="0" xfId="1" applyFont="1" applyFill="1" applyBorder="1" applyAlignment="1">
      <alignment horizontal="left" vertical="center"/>
    </xf>
    <xf numFmtId="38" fontId="4" fillId="0" borderId="2" xfId="1" applyFont="1" applyBorder="1">
      <alignment vertical="center"/>
    </xf>
    <xf numFmtId="38" fontId="4" fillId="4" borderId="2" xfId="1" applyFont="1" applyFill="1" applyBorder="1" applyAlignment="1">
      <alignment horizontal="left" vertical="center"/>
    </xf>
    <xf numFmtId="38" fontId="0" fillId="0" borderId="0" xfId="0" applyNumberFormat="1">
      <alignment vertical="center"/>
    </xf>
    <xf numFmtId="38" fontId="4" fillId="2" borderId="2" xfId="1" applyFont="1" applyFill="1" applyBorder="1">
      <alignment vertical="center"/>
    </xf>
    <xf numFmtId="38" fontId="4" fillId="0" borderId="0" xfId="0" applyNumberFormat="1" applyFont="1">
      <alignment vertical="center"/>
    </xf>
    <xf numFmtId="0" fontId="4" fillId="0" borderId="1" xfId="0" applyFont="1" applyBorder="1">
      <alignment vertical="center"/>
    </xf>
    <xf numFmtId="0" fontId="0" fillId="3" borderId="2" xfId="0" applyFill="1" applyBorder="1" applyAlignment="1">
      <alignment horizontal="centerContinuous" vertical="center"/>
    </xf>
    <xf numFmtId="0" fontId="4" fillId="3" borderId="2" xfId="0" applyFont="1" applyFill="1" applyBorder="1" applyAlignment="1">
      <alignment horizontal="center" vertical="center"/>
    </xf>
    <xf numFmtId="0" fontId="4" fillId="2" borderId="0" xfId="0" applyFont="1" applyFill="1">
      <alignment vertical="center"/>
    </xf>
    <xf numFmtId="0" fontId="4" fillId="0" borderId="0" xfId="0" applyFont="1" applyFill="1">
      <alignment vertical="center"/>
    </xf>
    <xf numFmtId="0" fontId="4" fillId="0" borderId="0" xfId="0" applyFont="1" applyFill="1" applyBorder="1" applyAlignment="1">
      <alignment horizontal="centerContinuous" vertical="center"/>
    </xf>
    <xf numFmtId="0" fontId="0" fillId="0" borderId="0" xfId="0" applyFill="1" applyBorder="1" applyAlignment="1">
      <alignment horizontal="centerContinuous" vertical="center"/>
    </xf>
    <xf numFmtId="176" fontId="4" fillId="0" borderId="2" xfId="1" applyNumberFormat="1" applyFont="1" applyBorder="1">
      <alignment vertical="center"/>
    </xf>
    <xf numFmtId="0" fontId="5" fillId="3" borderId="2" xfId="0" applyFont="1" applyFill="1" applyBorder="1" applyAlignment="1">
      <alignment horizontal="center" vertical="center"/>
    </xf>
    <xf numFmtId="0" fontId="4" fillId="3" borderId="2" xfId="0" applyFont="1" applyFill="1" applyBorder="1" applyAlignment="1">
      <alignment horizontal="left" vertical="center"/>
    </xf>
    <xf numFmtId="38" fontId="4" fillId="0" borderId="0" xfId="1" applyFont="1" applyFill="1" applyBorder="1">
      <alignment vertical="center"/>
    </xf>
    <xf numFmtId="38" fontId="4" fillId="3" borderId="2" xfId="1" applyFont="1" applyFill="1" applyBorder="1">
      <alignment vertical="center"/>
    </xf>
    <xf numFmtId="38" fontId="4" fillId="3" borderId="5" xfId="1" applyFont="1" applyFill="1" applyBorder="1">
      <alignment vertical="center"/>
    </xf>
    <xf numFmtId="0" fontId="4" fillId="0" borderId="2" xfId="0" applyFont="1" applyFill="1" applyBorder="1">
      <alignment vertical="center"/>
    </xf>
    <xf numFmtId="0" fontId="4" fillId="0" borderId="2" xfId="0" applyFont="1" applyFill="1" applyBorder="1" applyAlignment="1">
      <alignment horizontal="center" vertical="center"/>
    </xf>
    <xf numFmtId="0" fontId="4" fillId="0" borderId="9" xfId="0" applyFont="1" applyFill="1" applyBorder="1">
      <alignment vertical="center"/>
    </xf>
    <xf numFmtId="0" fontId="0" fillId="3" borderId="4" xfId="0" applyFill="1" applyBorder="1">
      <alignment vertical="center"/>
    </xf>
    <xf numFmtId="0" fontId="0" fillId="3" borderId="5" xfId="0" applyFill="1" applyBorder="1">
      <alignment vertical="center"/>
    </xf>
    <xf numFmtId="0" fontId="0" fillId="0" borderId="4" xfId="0" applyFill="1" applyBorder="1">
      <alignment vertical="center"/>
    </xf>
    <xf numFmtId="0" fontId="0" fillId="0" borderId="5" xfId="0" applyFill="1" applyBorder="1">
      <alignment vertical="center"/>
    </xf>
    <xf numFmtId="0" fontId="0" fillId="0" borderId="10" xfId="0" applyFill="1" applyBorder="1">
      <alignment vertical="center"/>
    </xf>
    <xf numFmtId="0" fontId="4" fillId="3" borderId="3" xfId="0" applyFont="1" applyFill="1" applyBorder="1">
      <alignment vertical="center"/>
    </xf>
    <xf numFmtId="0" fontId="6" fillId="0" borderId="0" xfId="0" applyFont="1" applyFill="1">
      <alignment vertical="center"/>
    </xf>
    <xf numFmtId="0" fontId="0" fillId="3" borderId="4" xfId="0" applyFill="1" applyBorder="1" applyAlignment="1">
      <alignment vertical="center"/>
    </xf>
    <xf numFmtId="0" fontId="6" fillId="0" borderId="0" xfId="0" applyFont="1">
      <alignment vertical="center"/>
    </xf>
    <xf numFmtId="0" fontId="4" fillId="0" borderId="0" xfId="0" applyFont="1" applyAlignment="1">
      <alignment horizontal="left" vertical="center" wrapText="1"/>
    </xf>
    <xf numFmtId="0" fontId="4" fillId="0" borderId="0" xfId="0" applyFont="1" applyFill="1" applyAlignment="1">
      <alignment vertical="center" wrapText="1"/>
    </xf>
    <xf numFmtId="0" fontId="4" fillId="0" borderId="0" xfId="0" applyFont="1" applyAlignment="1">
      <alignment vertical="center" wrapText="1"/>
    </xf>
    <xf numFmtId="0" fontId="0" fillId="5" borderId="0" xfId="0" applyFill="1">
      <alignment vertical="center"/>
    </xf>
    <xf numFmtId="0" fontId="0" fillId="6" borderId="0" xfId="0" applyFill="1">
      <alignment vertical="center"/>
    </xf>
    <xf numFmtId="0" fontId="4" fillId="6"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9" fillId="5" borderId="0" xfId="0" applyFont="1" applyFill="1">
      <alignment vertical="center"/>
    </xf>
    <xf numFmtId="0" fontId="7" fillId="0" borderId="0" xfId="0" applyFont="1">
      <alignment vertical="center"/>
    </xf>
    <xf numFmtId="0" fontId="10" fillId="0" borderId="0" xfId="0" applyFont="1">
      <alignment vertical="center"/>
    </xf>
    <xf numFmtId="0" fontId="6" fillId="6" borderId="0" xfId="0" applyFont="1" applyFill="1">
      <alignment vertical="center"/>
    </xf>
    <xf numFmtId="0" fontId="9" fillId="0" borderId="0" xfId="0" applyFont="1" applyAlignment="1">
      <alignment vertical="center"/>
    </xf>
    <xf numFmtId="38" fontId="4" fillId="3" borderId="7" xfId="1" applyFont="1" applyFill="1" applyBorder="1" applyAlignment="1">
      <alignment horizontal="center" vertical="center" textRotation="255"/>
    </xf>
    <xf numFmtId="38" fontId="4" fillId="3" borderId="8" xfId="1" applyFont="1" applyFill="1" applyBorder="1" applyAlignment="1">
      <alignment horizontal="center" vertical="center" textRotation="255"/>
    </xf>
    <xf numFmtId="38" fontId="4" fillId="3" borderId="9" xfId="1" applyFont="1" applyFill="1" applyBorder="1" applyAlignment="1">
      <alignment horizontal="center" vertical="center" textRotation="255"/>
    </xf>
    <xf numFmtId="38" fontId="4" fillId="3" borderId="3" xfId="1" applyFont="1" applyFill="1" applyBorder="1" applyAlignment="1">
      <alignment horizontal="center" vertical="center" wrapText="1"/>
    </xf>
    <xf numFmtId="38" fontId="4" fillId="3" borderId="5" xfId="1"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C5E0B3"/>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42" Type="http://schemas.openxmlformats.org/officeDocument/2006/relationships/image" Target="../media/image42.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41" Type="http://schemas.openxmlformats.org/officeDocument/2006/relationships/image" Target="../media/image41.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s>
</file>

<file path=xl/drawings/drawing1.xml><?xml version="1.0" encoding="utf-8"?>
<xdr:wsDr xmlns:xdr="http://schemas.openxmlformats.org/drawingml/2006/spreadsheetDrawing" xmlns:a="http://schemas.openxmlformats.org/drawingml/2006/main">
  <xdr:twoCellAnchor editAs="oneCell">
    <xdr:from>
      <xdr:col>5</xdr:col>
      <xdr:colOff>22412</xdr:colOff>
      <xdr:row>448</xdr:row>
      <xdr:rowOff>103655</xdr:rowOff>
    </xdr:from>
    <xdr:to>
      <xdr:col>14</xdr:col>
      <xdr:colOff>554952</xdr:colOff>
      <xdr:row>464</xdr:row>
      <xdr:rowOff>29800</xdr:rowOff>
    </xdr:to>
    <xdr:pic>
      <xdr:nvPicPr>
        <xdr:cNvPr id="5" name="図 4"/>
        <xdr:cNvPicPr>
          <a:picLocks noChangeAspect="1"/>
        </xdr:cNvPicPr>
      </xdr:nvPicPr>
      <xdr:blipFill>
        <a:blip xmlns:r="http://schemas.openxmlformats.org/officeDocument/2006/relationships" r:embed="rId1"/>
        <a:stretch>
          <a:fillRect/>
        </a:stretch>
      </xdr:blipFill>
      <xdr:spPr>
        <a:xfrm>
          <a:off x="3048000" y="103474184"/>
          <a:ext cx="6449246" cy="3631557"/>
        </a:xfrm>
        <a:prstGeom prst="rect">
          <a:avLst/>
        </a:prstGeom>
      </xdr:spPr>
    </xdr:pic>
    <xdr:clientData/>
  </xdr:twoCellAnchor>
  <xdr:twoCellAnchor editAs="oneCell">
    <xdr:from>
      <xdr:col>11</xdr:col>
      <xdr:colOff>0</xdr:colOff>
      <xdr:row>29</xdr:row>
      <xdr:rowOff>14939</xdr:rowOff>
    </xdr:from>
    <xdr:to>
      <xdr:col>19</xdr:col>
      <xdr:colOff>14203</xdr:colOff>
      <xdr:row>39</xdr:row>
      <xdr:rowOff>27931</xdr:rowOff>
    </xdr:to>
    <xdr:pic>
      <xdr:nvPicPr>
        <xdr:cNvPr id="6" name="図 5"/>
        <xdr:cNvPicPr>
          <a:picLocks noChangeAspect="1"/>
        </xdr:cNvPicPr>
      </xdr:nvPicPr>
      <xdr:blipFill>
        <a:blip xmlns:r="http://schemas.openxmlformats.org/officeDocument/2006/relationships" r:embed="rId2"/>
        <a:stretch>
          <a:fillRect/>
        </a:stretch>
      </xdr:blipFill>
      <xdr:spPr>
        <a:xfrm>
          <a:off x="6970059" y="6267821"/>
          <a:ext cx="5273497" cy="2328874"/>
        </a:xfrm>
        <a:prstGeom prst="rect">
          <a:avLst/>
        </a:prstGeom>
      </xdr:spPr>
    </xdr:pic>
    <xdr:clientData/>
  </xdr:twoCellAnchor>
  <xdr:twoCellAnchor editAs="oneCell">
    <xdr:from>
      <xdr:col>2</xdr:col>
      <xdr:colOff>1</xdr:colOff>
      <xdr:row>41</xdr:row>
      <xdr:rowOff>224115</xdr:rowOff>
    </xdr:from>
    <xdr:to>
      <xdr:col>10</xdr:col>
      <xdr:colOff>14204</xdr:colOff>
      <xdr:row>53</xdr:row>
      <xdr:rowOff>231170</xdr:rowOff>
    </xdr:to>
    <xdr:pic>
      <xdr:nvPicPr>
        <xdr:cNvPr id="11" name="図 10"/>
        <xdr:cNvPicPr>
          <a:picLocks noChangeAspect="1"/>
        </xdr:cNvPicPr>
      </xdr:nvPicPr>
      <xdr:blipFill>
        <a:blip xmlns:r="http://schemas.openxmlformats.org/officeDocument/2006/relationships" r:embed="rId3"/>
        <a:stretch>
          <a:fillRect/>
        </a:stretch>
      </xdr:blipFill>
      <xdr:spPr>
        <a:xfrm>
          <a:off x="1053354" y="9256056"/>
          <a:ext cx="5273497" cy="2786113"/>
        </a:xfrm>
        <a:prstGeom prst="rect">
          <a:avLst/>
        </a:prstGeom>
      </xdr:spPr>
    </xdr:pic>
    <xdr:clientData/>
  </xdr:twoCellAnchor>
  <xdr:twoCellAnchor editAs="oneCell">
    <xdr:from>
      <xdr:col>11</xdr:col>
      <xdr:colOff>1</xdr:colOff>
      <xdr:row>42</xdr:row>
      <xdr:rowOff>0</xdr:rowOff>
    </xdr:from>
    <xdr:to>
      <xdr:col>19</xdr:col>
      <xdr:colOff>14204</xdr:colOff>
      <xdr:row>54</xdr:row>
      <xdr:rowOff>7054</xdr:rowOff>
    </xdr:to>
    <xdr:pic>
      <xdr:nvPicPr>
        <xdr:cNvPr id="13" name="図 12"/>
        <xdr:cNvPicPr>
          <a:picLocks noChangeAspect="1"/>
        </xdr:cNvPicPr>
      </xdr:nvPicPr>
      <xdr:blipFill>
        <a:blip xmlns:r="http://schemas.openxmlformats.org/officeDocument/2006/relationships" r:embed="rId4"/>
        <a:stretch>
          <a:fillRect/>
        </a:stretch>
      </xdr:blipFill>
      <xdr:spPr>
        <a:xfrm>
          <a:off x="6970060" y="9263529"/>
          <a:ext cx="5273497" cy="2786113"/>
        </a:xfrm>
        <a:prstGeom prst="rect">
          <a:avLst/>
        </a:prstGeom>
      </xdr:spPr>
    </xdr:pic>
    <xdr:clientData/>
  </xdr:twoCellAnchor>
  <xdr:twoCellAnchor editAs="oneCell">
    <xdr:from>
      <xdr:col>10</xdr:col>
      <xdr:colOff>657411</xdr:colOff>
      <xdr:row>60</xdr:row>
      <xdr:rowOff>0</xdr:rowOff>
    </xdr:from>
    <xdr:to>
      <xdr:col>19</xdr:col>
      <xdr:colOff>14202</xdr:colOff>
      <xdr:row>70</xdr:row>
      <xdr:rowOff>12992</xdr:rowOff>
    </xdr:to>
    <xdr:pic>
      <xdr:nvPicPr>
        <xdr:cNvPr id="14" name="図 13"/>
        <xdr:cNvPicPr>
          <a:picLocks noChangeAspect="1"/>
        </xdr:cNvPicPr>
      </xdr:nvPicPr>
      <xdr:blipFill>
        <a:blip xmlns:r="http://schemas.openxmlformats.org/officeDocument/2006/relationships" r:embed="rId5"/>
        <a:stretch>
          <a:fillRect/>
        </a:stretch>
      </xdr:blipFill>
      <xdr:spPr>
        <a:xfrm>
          <a:off x="6970058" y="13432118"/>
          <a:ext cx="5273497" cy="2328874"/>
        </a:xfrm>
        <a:prstGeom prst="rect">
          <a:avLst/>
        </a:prstGeom>
      </xdr:spPr>
    </xdr:pic>
    <xdr:clientData/>
  </xdr:twoCellAnchor>
  <xdr:twoCellAnchor editAs="oneCell">
    <xdr:from>
      <xdr:col>1</xdr:col>
      <xdr:colOff>776941</xdr:colOff>
      <xdr:row>73</xdr:row>
      <xdr:rowOff>0</xdr:rowOff>
    </xdr:from>
    <xdr:to>
      <xdr:col>9</xdr:col>
      <xdr:colOff>656674</xdr:colOff>
      <xdr:row>85</xdr:row>
      <xdr:rowOff>13151</xdr:rowOff>
    </xdr:to>
    <xdr:pic>
      <xdr:nvPicPr>
        <xdr:cNvPr id="28" name="図 27"/>
        <xdr:cNvPicPr>
          <a:picLocks noChangeAspect="1"/>
        </xdr:cNvPicPr>
      </xdr:nvPicPr>
      <xdr:blipFill>
        <a:blip xmlns:r="http://schemas.openxmlformats.org/officeDocument/2006/relationships" r:embed="rId6"/>
        <a:stretch>
          <a:fillRect/>
        </a:stretch>
      </xdr:blipFill>
      <xdr:spPr>
        <a:xfrm>
          <a:off x="1038412" y="16442765"/>
          <a:ext cx="5273497" cy="2792210"/>
        </a:xfrm>
        <a:prstGeom prst="rect">
          <a:avLst/>
        </a:prstGeom>
      </xdr:spPr>
    </xdr:pic>
    <xdr:clientData/>
  </xdr:twoCellAnchor>
  <xdr:twoCellAnchor editAs="oneCell">
    <xdr:from>
      <xdr:col>10</xdr:col>
      <xdr:colOff>657411</xdr:colOff>
      <xdr:row>73</xdr:row>
      <xdr:rowOff>0</xdr:rowOff>
    </xdr:from>
    <xdr:to>
      <xdr:col>19</xdr:col>
      <xdr:colOff>14202</xdr:colOff>
      <xdr:row>85</xdr:row>
      <xdr:rowOff>13151</xdr:rowOff>
    </xdr:to>
    <xdr:pic>
      <xdr:nvPicPr>
        <xdr:cNvPr id="31" name="図 30"/>
        <xdr:cNvPicPr>
          <a:picLocks noChangeAspect="1"/>
        </xdr:cNvPicPr>
      </xdr:nvPicPr>
      <xdr:blipFill>
        <a:blip xmlns:r="http://schemas.openxmlformats.org/officeDocument/2006/relationships" r:embed="rId7"/>
        <a:stretch>
          <a:fillRect/>
        </a:stretch>
      </xdr:blipFill>
      <xdr:spPr>
        <a:xfrm>
          <a:off x="6970058" y="16442765"/>
          <a:ext cx="5273497" cy="2792210"/>
        </a:xfrm>
        <a:prstGeom prst="rect">
          <a:avLst/>
        </a:prstGeom>
      </xdr:spPr>
    </xdr:pic>
    <xdr:clientData/>
  </xdr:twoCellAnchor>
  <xdr:twoCellAnchor editAs="oneCell">
    <xdr:from>
      <xdr:col>11</xdr:col>
      <xdr:colOff>0</xdr:colOff>
      <xdr:row>91</xdr:row>
      <xdr:rowOff>0</xdr:rowOff>
    </xdr:from>
    <xdr:to>
      <xdr:col>19</xdr:col>
      <xdr:colOff>14203</xdr:colOff>
      <xdr:row>101</xdr:row>
      <xdr:rowOff>12991</xdr:rowOff>
    </xdr:to>
    <xdr:pic>
      <xdr:nvPicPr>
        <xdr:cNvPr id="52" name="図 51"/>
        <xdr:cNvPicPr>
          <a:picLocks noChangeAspect="1"/>
        </xdr:cNvPicPr>
      </xdr:nvPicPr>
      <xdr:blipFill>
        <a:blip xmlns:r="http://schemas.openxmlformats.org/officeDocument/2006/relationships" r:embed="rId8"/>
        <a:stretch>
          <a:fillRect/>
        </a:stretch>
      </xdr:blipFill>
      <xdr:spPr>
        <a:xfrm>
          <a:off x="6970059" y="20611353"/>
          <a:ext cx="5273497" cy="2328874"/>
        </a:xfrm>
        <a:prstGeom prst="rect">
          <a:avLst/>
        </a:prstGeom>
      </xdr:spPr>
    </xdr:pic>
    <xdr:clientData/>
  </xdr:twoCellAnchor>
  <xdr:twoCellAnchor editAs="oneCell">
    <xdr:from>
      <xdr:col>2</xdr:col>
      <xdr:colOff>0</xdr:colOff>
      <xdr:row>104</xdr:row>
      <xdr:rowOff>0</xdr:rowOff>
    </xdr:from>
    <xdr:to>
      <xdr:col>10</xdr:col>
      <xdr:colOff>14203</xdr:colOff>
      <xdr:row>116</xdr:row>
      <xdr:rowOff>13151</xdr:rowOff>
    </xdr:to>
    <xdr:pic>
      <xdr:nvPicPr>
        <xdr:cNvPr id="53" name="図 52"/>
        <xdr:cNvPicPr>
          <a:picLocks noChangeAspect="1"/>
        </xdr:cNvPicPr>
      </xdr:nvPicPr>
      <xdr:blipFill>
        <a:blip xmlns:r="http://schemas.openxmlformats.org/officeDocument/2006/relationships" r:embed="rId9"/>
        <a:stretch>
          <a:fillRect/>
        </a:stretch>
      </xdr:blipFill>
      <xdr:spPr>
        <a:xfrm>
          <a:off x="1053353" y="23622000"/>
          <a:ext cx="5273497" cy="2792210"/>
        </a:xfrm>
        <a:prstGeom prst="rect">
          <a:avLst/>
        </a:prstGeom>
      </xdr:spPr>
    </xdr:pic>
    <xdr:clientData/>
  </xdr:twoCellAnchor>
  <xdr:twoCellAnchor editAs="oneCell">
    <xdr:from>
      <xdr:col>10</xdr:col>
      <xdr:colOff>649942</xdr:colOff>
      <xdr:row>104</xdr:row>
      <xdr:rowOff>0</xdr:rowOff>
    </xdr:from>
    <xdr:to>
      <xdr:col>19</xdr:col>
      <xdr:colOff>6733</xdr:colOff>
      <xdr:row>116</xdr:row>
      <xdr:rowOff>13151</xdr:rowOff>
    </xdr:to>
    <xdr:pic>
      <xdr:nvPicPr>
        <xdr:cNvPr id="54" name="図 53"/>
        <xdr:cNvPicPr>
          <a:picLocks noChangeAspect="1"/>
        </xdr:cNvPicPr>
      </xdr:nvPicPr>
      <xdr:blipFill>
        <a:blip xmlns:r="http://schemas.openxmlformats.org/officeDocument/2006/relationships" r:embed="rId10"/>
        <a:stretch>
          <a:fillRect/>
        </a:stretch>
      </xdr:blipFill>
      <xdr:spPr>
        <a:xfrm>
          <a:off x="6962589" y="23622000"/>
          <a:ext cx="5273497" cy="2792210"/>
        </a:xfrm>
        <a:prstGeom prst="rect">
          <a:avLst/>
        </a:prstGeom>
      </xdr:spPr>
    </xdr:pic>
    <xdr:clientData/>
  </xdr:twoCellAnchor>
  <xdr:twoCellAnchor editAs="oneCell">
    <xdr:from>
      <xdr:col>11</xdr:col>
      <xdr:colOff>0</xdr:colOff>
      <xdr:row>122</xdr:row>
      <xdr:rowOff>0</xdr:rowOff>
    </xdr:from>
    <xdr:to>
      <xdr:col>19</xdr:col>
      <xdr:colOff>14203</xdr:colOff>
      <xdr:row>132</xdr:row>
      <xdr:rowOff>12992</xdr:rowOff>
    </xdr:to>
    <xdr:pic>
      <xdr:nvPicPr>
        <xdr:cNvPr id="56" name="図 55"/>
        <xdr:cNvPicPr>
          <a:picLocks noChangeAspect="1"/>
        </xdr:cNvPicPr>
      </xdr:nvPicPr>
      <xdr:blipFill>
        <a:blip xmlns:r="http://schemas.openxmlformats.org/officeDocument/2006/relationships" r:embed="rId11"/>
        <a:stretch>
          <a:fillRect/>
        </a:stretch>
      </xdr:blipFill>
      <xdr:spPr>
        <a:xfrm>
          <a:off x="6970059" y="27790588"/>
          <a:ext cx="5273497" cy="2328874"/>
        </a:xfrm>
        <a:prstGeom prst="rect">
          <a:avLst/>
        </a:prstGeom>
      </xdr:spPr>
    </xdr:pic>
    <xdr:clientData/>
  </xdr:twoCellAnchor>
  <xdr:twoCellAnchor editAs="oneCell">
    <xdr:from>
      <xdr:col>1</xdr:col>
      <xdr:colOff>784412</xdr:colOff>
      <xdr:row>135</xdr:row>
      <xdr:rowOff>0</xdr:rowOff>
    </xdr:from>
    <xdr:to>
      <xdr:col>10</xdr:col>
      <xdr:colOff>6733</xdr:colOff>
      <xdr:row>147</xdr:row>
      <xdr:rowOff>13151</xdr:rowOff>
    </xdr:to>
    <xdr:pic>
      <xdr:nvPicPr>
        <xdr:cNvPr id="57" name="図 56"/>
        <xdr:cNvPicPr>
          <a:picLocks noChangeAspect="1"/>
        </xdr:cNvPicPr>
      </xdr:nvPicPr>
      <xdr:blipFill>
        <a:blip xmlns:r="http://schemas.openxmlformats.org/officeDocument/2006/relationships" r:embed="rId12"/>
        <a:stretch>
          <a:fillRect/>
        </a:stretch>
      </xdr:blipFill>
      <xdr:spPr>
        <a:xfrm>
          <a:off x="1045883" y="30801235"/>
          <a:ext cx="5273497" cy="2792210"/>
        </a:xfrm>
        <a:prstGeom prst="rect">
          <a:avLst/>
        </a:prstGeom>
      </xdr:spPr>
    </xdr:pic>
    <xdr:clientData/>
  </xdr:twoCellAnchor>
  <xdr:twoCellAnchor editAs="oneCell">
    <xdr:from>
      <xdr:col>10</xdr:col>
      <xdr:colOff>657411</xdr:colOff>
      <xdr:row>135</xdr:row>
      <xdr:rowOff>0</xdr:rowOff>
    </xdr:from>
    <xdr:to>
      <xdr:col>19</xdr:col>
      <xdr:colOff>14202</xdr:colOff>
      <xdr:row>147</xdr:row>
      <xdr:rowOff>13151</xdr:rowOff>
    </xdr:to>
    <xdr:pic>
      <xdr:nvPicPr>
        <xdr:cNvPr id="58" name="図 57"/>
        <xdr:cNvPicPr>
          <a:picLocks noChangeAspect="1"/>
        </xdr:cNvPicPr>
      </xdr:nvPicPr>
      <xdr:blipFill>
        <a:blip xmlns:r="http://schemas.openxmlformats.org/officeDocument/2006/relationships" r:embed="rId13"/>
        <a:stretch>
          <a:fillRect/>
        </a:stretch>
      </xdr:blipFill>
      <xdr:spPr>
        <a:xfrm>
          <a:off x="6970058" y="30801235"/>
          <a:ext cx="5273497" cy="2792210"/>
        </a:xfrm>
        <a:prstGeom prst="rect">
          <a:avLst/>
        </a:prstGeom>
      </xdr:spPr>
    </xdr:pic>
    <xdr:clientData/>
  </xdr:twoCellAnchor>
  <xdr:twoCellAnchor editAs="oneCell">
    <xdr:from>
      <xdr:col>10</xdr:col>
      <xdr:colOff>657411</xdr:colOff>
      <xdr:row>153</xdr:row>
      <xdr:rowOff>0</xdr:rowOff>
    </xdr:from>
    <xdr:to>
      <xdr:col>19</xdr:col>
      <xdr:colOff>14202</xdr:colOff>
      <xdr:row>163</xdr:row>
      <xdr:rowOff>6895</xdr:rowOff>
    </xdr:to>
    <xdr:pic>
      <xdr:nvPicPr>
        <xdr:cNvPr id="59" name="図 58"/>
        <xdr:cNvPicPr>
          <a:picLocks noChangeAspect="1"/>
        </xdr:cNvPicPr>
      </xdr:nvPicPr>
      <xdr:blipFill>
        <a:blip xmlns:r="http://schemas.openxmlformats.org/officeDocument/2006/relationships" r:embed="rId14"/>
        <a:stretch>
          <a:fillRect/>
        </a:stretch>
      </xdr:blipFill>
      <xdr:spPr>
        <a:xfrm>
          <a:off x="6970058" y="34969824"/>
          <a:ext cx="5273497" cy="2322777"/>
        </a:xfrm>
        <a:prstGeom prst="rect">
          <a:avLst/>
        </a:prstGeom>
      </xdr:spPr>
    </xdr:pic>
    <xdr:clientData/>
  </xdr:twoCellAnchor>
  <xdr:twoCellAnchor editAs="oneCell">
    <xdr:from>
      <xdr:col>1</xdr:col>
      <xdr:colOff>784412</xdr:colOff>
      <xdr:row>166</xdr:row>
      <xdr:rowOff>0</xdr:rowOff>
    </xdr:from>
    <xdr:to>
      <xdr:col>10</xdr:col>
      <xdr:colOff>6733</xdr:colOff>
      <xdr:row>178</xdr:row>
      <xdr:rowOff>13151</xdr:rowOff>
    </xdr:to>
    <xdr:pic>
      <xdr:nvPicPr>
        <xdr:cNvPr id="61" name="図 60"/>
        <xdr:cNvPicPr>
          <a:picLocks noChangeAspect="1"/>
        </xdr:cNvPicPr>
      </xdr:nvPicPr>
      <xdr:blipFill>
        <a:blip xmlns:r="http://schemas.openxmlformats.org/officeDocument/2006/relationships" r:embed="rId15"/>
        <a:stretch>
          <a:fillRect/>
        </a:stretch>
      </xdr:blipFill>
      <xdr:spPr>
        <a:xfrm>
          <a:off x="1045883" y="37980471"/>
          <a:ext cx="5273497" cy="2792210"/>
        </a:xfrm>
        <a:prstGeom prst="rect">
          <a:avLst/>
        </a:prstGeom>
      </xdr:spPr>
    </xdr:pic>
    <xdr:clientData/>
  </xdr:twoCellAnchor>
  <xdr:twoCellAnchor editAs="oneCell">
    <xdr:from>
      <xdr:col>10</xdr:col>
      <xdr:colOff>649941</xdr:colOff>
      <xdr:row>166</xdr:row>
      <xdr:rowOff>0</xdr:rowOff>
    </xdr:from>
    <xdr:to>
      <xdr:col>19</xdr:col>
      <xdr:colOff>6732</xdr:colOff>
      <xdr:row>178</xdr:row>
      <xdr:rowOff>13151</xdr:rowOff>
    </xdr:to>
    <xdr:pic>
      <xdr:nvPicPr>
        <xdr:cNvPr id="62" name="図 61"/>
        <xdr:cNvPicPr>
          <a:picLocks noChangeAspect="1"/>
        </xdr:cNvPicPr>
      </xdr:nvPicPr>
      <xdr:blipFill>
        <a:blip xmlns:r="http://schemas.openxmlformats.org/officeDocument/2006/relationships" r:embed="rId16"/>
        <a:stretch>
          <a:fillRect/>
        </a:stretch>
      </xdr:blipFill>
      <xdr:spPr>
        <a:xfrm>
          <a:off x="6962588" y="37980471"/>
          <a:ext cx="5273497" cy="2792210"/>
        </a:xfrm>
        <a:prstGeom prst="rect">
          <a:avLst/>
        </a:prstGeom>
      </xdr:spPr>
    </xdr:pic>
    <xdr:clientData/>
  </xdr:twoCellAnchor>
  <xdr:twoCellAnchor editAs="oneCell">
    <xdr:from>
      <xdr:col>10</xdr:col>
      <xdr:colOff>649941</xdr:colOff>
      <xdr:row>184</xdr:row>
      <xdr:rowOff>0</xdr:rowOff>
    </xdr:from>
    <xdr:to>
      <xdr:col>19</xdr:col>
      <xdr:colOff>6732</xdr:colOff>
      <xdr:row>194</xdr:row>
      <xdr:rowOff>12991</xdr:rowOff>
    </xdr:to>
    <xdr:pic>
      <xdr:nvPicPr>
        <xdr:cNvPr id="64" name="図 63"/>
        <xdr:cNvPicPr>
          <a:picLocks noChangeAspect="1"/>
        </xdr:cNvPicPr>
      </xdr:nvPicPr>
      <xdr:blipFill>
        <a:blip xmlns:r="http://schemas.openxmlformats.org/officeDocument/2006/relationships" r:embed="rId17"/>
        <a:stretch>
          <a:fillRect/>
        </a:stretch>
      </xdr:blipFill>
      <xdr:spPr>
        <a:xfrm>
          <a:off x="6962588" y="42149059"/>
          <a:ext cx="5273497" cy="2328874"/>
        </a:xfrm>
        <a:prstGeom prst="rect">
          <a:avLst/>
        </a:prstGeom>
      </xdr:spPr>
    </xdr:pic>
    <xdr:clientData/>
  </xdr:twoCellAnchor>
  <xdr:twoCellAnchor editAs="oneCell">
    <xdr:from>
      <xdr:col>2</xdr:col>
      <xdr:colOff>1</xdr:colOff>
      <xdr:row>197</xdr:row>
      <xdr:rowOff>0</xdr:rowOff>
    </xdr:from>
    <xdr:to>
      <xdr:col>10</xdr:col>
      <xdr:colOff>14204</xdr:colOff>
      <xdr:row>209</xdr:row>
      <xdr:rowOff>13151</xdr:rowOff>
    </xdr:to>
    <xdr:pic>
      <xdr:nvPicPr>
        <xdr:cNvPr id="65" name="図 64"/>
        <xdr:cNvPicPr>
          <a:picLocks noChangeAspect="1"/>
        </xdr:cNvPicPr>
      </xdr:nvPicPr>
      <xdr:blipFill>
        <a:blip xmlns:r="http://schemas.openxmlformats.org/officeDocument/2006/relationships" r:embed="rId18"/>
        <a:stretch>
          <a:fillRect/>
        </a:stretch>
      </xdr:blipFill>
      <xdr:spPr>
        <a:xfrm>
          <a:off x="1053354" y="45159706"/>
          <a:ext cx="5273497" cy="2792210"/>
        </a:xfrm>
        <a:prstGeom prst="rect">
          <a:avLst/>
        </a:prstGeom>
      </xdr:spPr>
    </xdr:pic>
    <xdr:clientData/>
  </xdr:twoCellAnchor>
  <xdr:twoCellAnchor editAs="oneCell">
    <xdr:from>
      <xdr:col>10</xdr:col>
      <xdr:colOff>657411</xdr:colOff>
      <xdr:row>197</xdr:row>
      <xdr:rowOff>0</xdr:rowOff>
    </xdr:from>
    <xdr:to>
      <xdr:col>19</xdr:col>
      <xdr:colOff>14202</xdr:colOff>
      <xdr:row>209</xdr:row>
      <xdr:rowOff>13151</xdr:rowOff>
    </xdr:to>
    <xdr:pic>
      <xdr:nvPicPr>
        <xdr:cNvPr id="66" name="図 65"/>
        <xdr:cNvPicPr>
          <a:picLocks noChangeAspect="1"/>
        </xdr:cNvPicPr>
      </xdr:nvPicPr>
      <xdr:blipFill>
        <a:blip xmlns:r="http://schemas.openxmlformats.org/officeDocument/2006/relationships" r:embed="rId19"/>
        <a:stretch>
          <a:fillRect/>
        </a:stretch>
      </xdr:blipFill>
      <xdr:spPr>
        <a:xfrm>
          <a:off x="6970058" y="45159706"/>
          <a:ext cx="5273497" cy="2792210"/>
        </a:xfrm>
        <a:prstGeom prst="rect">
          <a:avLst/>
        </a:prstGeom>
      </xdr:spPr>
    </xdr:pic>
    <xdr:clientData/>
  </xdr:twoCellAnchor>
  <xdr:twoCellAnchor editAs="oneCell">
    <xdr:from>
      <xdr:col>11</xdr:col>
      <xdr:colOff>0</xdr:colOff>
      <xdr:row>215</xdr:row>
      <xdr:rowOff>0</xdr:rowOff>
    </xdr:from>
    <xdr:to>
      <xdr:col>19</xdr:col>
      <xdr:colOff>14203</xdr:colOff>
      <xdr:row>225</xdr:row>
      <xdr:rowOff>12992</xdr:rowOff>
    </xdr:to>
    <xdr:pic>
      <xdr:nvPicPr>
        <xdr:cNvPr id="67" name="図 66"/>
        <xdr:cNvPicPr>
          <a:picLocks noChangeAspect="1"/>
        </xdr:cNvPicPr>
      </xdr:nvPicPr>
      <xdr:blipFill>
        <a:blip xmlns:r="http://schemas.openxmlformats.org/officeDocument/2006/relationships" r:embed="rId20"/>
        <a:stretch>
          <a:fillRect/>
        </a:stretch>
      </xdr:blipFill>
      <xdr:spPr>
        <a:xfrm>
          <a:off x="6970059" y="49328294"/>
          <a:ext cx="5273497" cy="2328874"/>
        </a:xfrm>
        <a:prstGeom prst="rect">
          <a:avLst/>
        </a:prstGeom>
      </xdr:spPr>
    </xdr:pic>
    <xdr:clientData/>
  </xdr:twoCellAnchor>
  <xdr:twoCellAnchor editAs="oneCell">
    <xdr:from>
      <xdr:col>1</xdr:col>
      <xdr:colOff>784412</xdr:colOff>
      <xdr:row>228</xdr:row>
      <xdr:rowOff>0</xdr:rowOff>
    </xdr:from>
    <xdr:to>
      <xdr:col>10</xdr:col>
      <xdr:colOff>6733</xdr:colOff>
      <xdr:row>240</xdr:row>
      <xdr:rowOff>13152</xdr:rowOff>
    </xdr:to>
    <xdr:pic>
      <xdr:nvPicPr>
        <xdr:cNvPr id="69" name="図 68"/>
        <xdr:cNvPicPr>
          <a:picLocks noChangeAspect="1"/>
        </xdr:cNvPicPr>
      </xdr:nvPicPr>
      <xdr:blipFill>
        <a:blip xmlns:r="http://schemas.openxmlformats.org/officeDocument/2006/relationships" r:embed="rId21"/>
        <a:stretch>
          <a:fillRect/>
        </a:stretch>
      </xdr:blipFill>
      <xdr:spPr>
        <a:xfrm>
          <a:off x="1045883" y="52338941"/>
          <a:ext cx="5273497" cy="2792210"/>
        </a:xfrm>
        <a:prstGeom prst="rect">
          <a:avLst/>
        </a:prstGeom>
      </xdr:spPr>
    </xdr:pic>
    <xdr:clientData/>
  </xdr:twoCellAnchor>
  <xdr:twoCellAnchor editAs="oneCell">
    <xdr:from>
      <xdr:col>10</xdr:col>
      <xdr:colOff>657411</xdr:colOff>
      <xdr:row>228</xdr:row>
      <xdr:rowOff>0</xdr:rowOff>
    </xdr:from>
    <xdr:to>
      <xdr:col>19</xdr:col>
      <xdr:colOff>14202</xdr:colOff>
      <xdr:row>240</xdr:row>
      <xdr:rowOff>13152</xdr:rowOff>
    </xdr:to>
    <xdr:pic>
      <xdr:nvPicPr>
        <xdr:cNvPr id="70" name="図 69"/>
        <xdr:cNvPicPr>
          <a:picLocks noChangeAspect="1"/>
        </xdr:cNvPicPr>
      </xdr:nvPicPr>
      <xdr:blipFill>
        <a:blip xmlns:r="http://schemas.openxmlformats.org/officeDocument/2006/relationships" r:embed="rId22"/>
        <a:stretch>
          <a:fillRect/>
        </a:stretch>
      </xdr:blipFill>
      <xdr:spPr>
        <a:xfrm>
          <a:off x="6970058" y="52338941"/>
          <a:ext cx="5273497" cy="2792210"/>
        </a:xfrm>
        <a:prstGeom prst="rect">
          <a:avLst/>
        </a:prstGeom>
      </xdr:spPr>
    </xdr:pic>
    <xdr:clientData/>
  </xdr:twoCellAnchor>
  <xdr:twoCellAnchor editAs="oneCell">
    <xdr:from>
      <xdr:col>10</xdr:col>
      <xdr:colOff>642471</xdr:colOff>
      <xdr:row>244</xdr:row>
      <xdr:rowOff>0</xdr:rowOff>
    </xdr:from>
    <xdr:to>
      <xdr:col>18</xdr:col>
      <xdr:colOff>656674</xdr:colOff>
      <xdr:row>255</xdr:row>
      <xdr:rowOff>13071</xdr:rowOff>
    </xdr:to>
    <xdr:pic>
      <xdr:nvPicPr>
        <xdr:cNvPr id="71" name="図 70"/>
        <xdr:cNvPicPr>
          <a:picLocks noChangeAspect="1"/>
        </xdr:cNvPicPr>
      </xdr:nvPicPr>
      <xdr:blipFill>
        <a:blip xmlns:r="http://schemas.openxmlformats.org/officeDocument/2006/relationships" r:embed="rId23"/>
        <a:stretch>
          <a:fillRect/>
        </a:stretch>
      </xdr:blipFill>
      <xdr:spPr>
        <a:xfrm>
          <a:off x="6955118" y="56044353"/>
          <a:ext cx="5273497" cy="2560542"/>
        </a:xfrm>
        <a:prstGeom prst="rect">
          <a:avLst/>
        </a:prstGeom>
      </xdr:spPr>
    </xdr:pic>
    <xdr:clientData/>
  </xdr:twoCellAnchor>
  <xdr:twoCellAnchor editAs="oneCell">
    <xdr:from>
      <xdr:col>9</xdr:col>
      <xdr:colOff>7471</xdr:colOff>
      <xdr:row>262</xdr:row>
      <xdr:rowOff>0</xdr:rowOff>
    </xdr:from>
    <xdr:to>
      <xdr:col>17</xdr:col>
      <xdr:colOff>15578</xdr:colOff>
      <xdr:row>272</xdr:row>
      <xdr:rowOff>12992</xdr:rowOff>
    </xdr:to>
    <xdr:pic>
      <xdr:nvPicPr>
        <xdr:cNvPr id="72" name="図 71"/>
        <xdr:cNvPicPr>
          <a:picLocks noChangeAspect="1"/>
        </xdr:cNvPicPr>
      </xdr:nvPicPr>
      <xdr:blipFill>
        <a:blip xmlns:r="http://schemas.openxmlformats.org/officeDocument/2006/relationships" r:embed="rId24"/>
        <a:stretch>
          <a:fillRect/>
        </a:stretch>
      </xdr:blipFill>
      <xdr:spPr>
        <a:xfrm>
          <a:off x="5662706" y="60212941"/>
          <a:ext cx="5267401" cy="2328874"/>
        </a:xfrm>
        <a:prstGeom prst="rect">
          <a:avLst/>
        </a:prstGeom>
      </xdr:spPr>
    </xdr:pic>
    <xdr:clientData/>
  </xdr:twoCellAnchor>
  <xdr:twoCellAnchor editAs="oneCell">
    <xdr:from>
      <xdr:col>1</xdr:col>
      <xdr:colOff>784412</xdr:colOff>
      <xdr:row>275</xdr:row>
      <xdr:rowOff>0</xdr:rowOff>
    </xdr:from>
    <xdr:to>
      <xdr:col>10</xdr:col>
      <xdr:colOff>6733</xdr:colOff>
      <xdr:row>287</xdr:row>
      <xdr:rowOff>13151</xdr:rowOff>
    </xdr:to>
    <xdr:pic>
      <xdr:nvPicPr>
        <xdr:cNvPr id="73" name="図 72"/>
        <xdr:cNvPicPr>
          <a:picLocks noChangeAspect="1"/>
        </xdr:cNvPicPr>
      </xdr:nvPicPr>
      <xdr:blipFill>
        <a:blip xmlns:r="http://schemas.openxmlformats.org/officeDocument/2006/relationships" r:embed="rId25"/>
        <a:stretch>
          <a:fillRect/>
        </a:stretch>
      </xdr:blipFill>
      <xdr:spPr>
        <a:xfrm>
          <a:off x="1045883" y="63223588"/>
          <a:ext cx="5273497" cy="2792210"/>
        </a:xfrm>
        <a:prstGeom prst="rect">
          <a:avLst/>
        </a:prstGeom>
      </xdr:spPr>
    </xdr:pic>
    <xdr:clientData/>
  </xdr:twoCellAnchor>
  <xdr:twoCellAnchor editAs="oneCell">
    <xdr:from>
      <xdr:col>11</xdr:col>
      <xdr:colOff>0</xdr:colOff>
      <xdr:row>275</xdr:row>
      <xdr:rowOff>0</xdr:rowOff>
    </xdr:from>
    <xdr:to>
      <xdr:col>19</xdr:col>
      <xdr:colOff>14203</xdr:colOff>
      <xdr:row>287</xdr:row>
      <xdr:rowOff>13151</xdr:rowOff>
    </xdr:to>
    <xdr:pic>
      <xdr:nvPicPr>
        <xdr:cNvPr id="74" name="図 73"/>
        <xdr:cNvPicPr>
          <a:picLocks noChangeAspect="1"/>
        </xdr:cNvPicPr>
      </xdr:nvPicPr>
      <xdr:blipFill>
        <a:blip xmlns:r="http://schemas.openxmlformats.org/officeDocument/2006/relationships" r:embed="rId26"/>
        <a:stretch>
          <a:fillRect/>
        </a:stretch>
      </xdr:blipFill>
      <xdr:spPr>
        <a:xfrm>
          <a:off x="6970059" y="63223588"/>
          <a:ext cx="5273497" cy="2792210"/>
        </a:xfrm>
        <a:prstGeom prst="rect">
          <a:avLst/>
        </a:prstGeom>
      </xdr:spPr>
    </xdr:pic>
    <xdr:clientData/>
  </xdr:twoCellAnchor>
  <xdr:twoCellAnchor editAs="oneCell">
    <xdr:from>
      <xdr:col>10</xdr:col>
      <xdr:colOff>0</xdr:colOff>
      <xdr:row>293</xdr:row>
      <xdr:rowOff>0</xdr:rowOff>
    </xdr:from>
    <xdr:to>
      <xdr:col>18</xdr:col>
      <xdr:colOff>8107</xdr:colOff>
      <xdr:row>303</xdr:row>
      <xdr:rowOff>12992</xdr:rowOff>
    </xdr:to>
    <xdr:pic>
      <xdr:nvPicPr>
        <xdr:cNvPr id="75" name="図 74"/>
        <xdr:cNvPicPr>
          <a:picLocks noChangeAspect="1"/>
        </xdr:cNvPicPr>
      </xdr:nvPicPr>
      <xdr:blipFill>
        <a:blip xmlns:r="http://schemas.openxmlformats.org/officeDocument/2006/relationships" r:embed="rId27"/>
        <a:stretch>
          <a:fillRect/>
        </a:stretch>
      </xdr:blipFill>
      <xdr:spPr>
        <a:xfrm>
          <a:off x="6312647" y="67392176"/>
          <a:ext cx="5267401" cy="2328874"/>
        </a:xfrm>
        <a:prstGeom prst="rect">
          <a:avLst/>
        </a:prstGeom>
      </xdr:spPr>
    </xdr:pic>
    <xdr:clientData/>
  </xdr:twoCellAnchor>
  <xdr:twoCellAnchor editAs="oneCell">
    <xdr:from>
      <xdr:col>1</xdr:col>
      <xdr:colOff>784412</xdr:colOff>
      <xdr:row>306</xdr:row>
      <xdr:rowOff>0</xdr:rowOff>
    </xdr:from>
    <xdr:to>
      <xdr:col>10</xdr:col>
      <xdr:colOff>6733</xdr:colOff>
      <xdr:row>319</xdr:row>
      <xdr:rowOff>13231</xdr:rowOff>
    </xdr:to>
    <xdr:pic>
      <xdr:nvPicPr>
        <xdr:cNvPr id="76" name="図 75"/>
        <xdr:cNvPicPr>
          <a:picLocks noChangeAspect="1"/>
        </xdr:cNvPicPr>
      </xdr:nvPicPr>
      <xdr:blipFill>
        <a:blip xmlns:r="http://schemas.openxmlformats.org/officeDocument/2006/relationships" r:embed="rId28"/>
        <a:stretch>
          <a:fillRect/>
        </a:stretch>
      </xdr:blipFill>
      <xdr:spPr>
        <a:xfrm>
          <a:off x="1045883" y="70402824"/>
          <a:ext cx="5273497" cy="3023878"/>
        </a:xfrm>
        <a:prstGeom prst="rect">
          <a:avLst/>
        </a:prstGeom>
      </xdr:spPr>
    </xdr:pic>
    <xdr:clientData/>
  </xdr:twoCellAnchor>
  <xdr:twoCellAnchor editAs="oneCell">
    <xdr:from>
      <xdr:col>11</xdr:col>
      <xdr:colOff>0</xdr:colOff>
      <xdr:row>306</xdr:row>
      <xdr:rowOff>0</xdr:rowOff>
    </xdr:from>
    <xdr:to>
      <xdr:col>19</xdr:col>
      <xdr:colOff>14203</xdr:colOff>
      <xdr:row>319</xdr:row>
      <xdr:rowOff>13231</xdr:rowOff>
    </xdr:to>
    <xdr:pic>
      <xdr:nvPicPr>
        <xdr:cNvPr id="77" name="図 76"/>
        <xdr:cNvPicPr>
          <a:picLocks noChangeAspect="1"/>
        </xdr:cNvPicPr>
      </xdr:nvPicPr>
      <xdr:blipFill>
        <a:blip xmlns:r="http://schemas.openxmlformats.org/officeDocument/2006/relationships" r:embed="rId29"/>
        <a:stretch>
          <a:fillRect/>
        </a:stretch>
      </xdr:blipFill>
      <xdr:spPr>
        <a:xfrm>
          <a:off x="6970059" y="70402824"/>
          <a:ext cx="5273497" cy="3023878"/>
        </a:xfrm>
        <a:prstGeom prst="rect">
          <a:avLst/>
        </a:prstGeom>
      </xdr:spPr>
    </xdr:pic>
    <xdr:clientData/>
  </xdr:twoCellAnchor>
  <xdr:twoCellAnchor editAs="oneCell">
    <xdr:from>
      <xdr:col>9</xdr:col>
      <xdr:colOff>7471</xdr:colOff>
      <xdr:row>325</xdr:row>
      <xdr:rowOff>0</xdr:rowOff>
    </xdr:from>
    <xdr:to>
      <xdr:col>17</xdr:col>
      <xdr:colOff>15578</xdr:colOff>
      <xdr:row>335</xdr:row>
      <xdr:rowOff>12991</xdr:rowOff>
    </xdr:to>
    <xdr:pic>
      <xdr:nvPicPr>
        <xdr:cNvPr id="78" name="図 77"/>
        <xdr:cNvPicPr>
          <a:picLocks noChangeAspect="1"/>
        </xdr:cNvPicPr>
      </xdr:nvPicPr>
      <xdr:blipFill>
        <a:blip xmlns:r="http://schemas.openxmlformats.org/officeDocument/2006/relationships" r:embed="rId30"/>
        <a:stretch>
          <a:fillRect/>
        </a:stretch>
      </xdr:blipFill>
      <xdr:spPr>
        <a:xfrm>
          <a:off x="5662706" y="74803000"/>
          <a:ext cx="5267401" cy="2328874"/>
        </a:xfrm>
        <a:prstGeom prst="rect">
          <a:avLst/>
        </a:prstGeom>
      </xdr:spPr>
    </xdr:pic>
    <xdr:clientData/>
  </xdr:twoCellAnchor>
  <xdr:twoCellAnchor editAs="oneCell">
    <xdr:from>
      <xdr:col>1</xdr:col>
      <xdr:colOff>776942</xdr:colOff>
      <xdr:row>338</xdr:row>
      <xdr:rowOff>0</xdr:rowOff>
    </xdr:from>
    <xdr:to>
      <xdr:col>9</xdr:col>
      <xdr:colOff>656675</xdr:colOff>
      <xdr:row>350</xdr:row>
      <xdr:rowOff>13152</xdr:rowOff>
    </xdr:to>
    <xdr:pic>
      <xdr:nvPicPr>
        <xdr:cNvPr id="79" name="図 78"/>
        <xdr:cNvPicPr>
          <a:picLocks noChangeAspect="1"/>
        </xdr:cNvPicPr>
      </xdr:nvPicPr>
      <xdr:blipFill>
        <a:blip xmlns:r="http://schemas.openxmlformats.org/officeDocument/2006/relationships" r:embed="rId31"/>
        <a:stretch>
          <a:fillRect/>
        </a:stretch>
      </xdr:blipFill>
      <xdr:spPr>
        <a:xfrm>
          <a:off x="1038413" y="77813647"/>
          <a:ext cx="5273497" cy="2792210"/>
        </a:xfrm>
        <a:prstGeom prst="rect">
          <a:avLst/>
        </a:prstGeom>
      </xdr:spPr>
    </xdr:pic>
    <xdr:clientData/>
  </xdr:twoCellAnchor>
  <xdr:twoCellAnchor editAs="oneCell">
    <xdr:from>
      <xdr:col>10</xdr:col>
      <xdr:colOff>649941</xdr:colOff>
      <xdr:row>338</xdr:row>
      <xdr:rowOff>0</xdr:rowOff>
    </xdr:from>
    <xdr:to>
      <xdr:col>19</xdr:col>
      <xdr:colOff>6732</xdr:colOff>
      <xdr:row>350</xdr:row>
      <xdr:rowOff>13152</xdr:rowOff>
    </xdr:to>
    <xdr:pic>
      <xdr:nvPicPr>
        <xdr:cNvPr id="81" name="図 80"/>
        <xdr:cNvPicPr>
          <a:picLocks noChangeAspect="1"/>
        </xdr:cNvPicPr>
      </xdr:nvPicPr>
      <xdr:blipFill>
        <a:blip xmlns:r="http://schemas.openxmlformats.org/officeDocument/2006/relationships" r:embed="rId32"/>
        <a:stretch>
          <a:fillRect/>
        </a:stretch>
      </xdr:blipFill>
      <xdr:spPr>
        <a:xfrm>
          <a:off x="6962588" y="77813647"/>
          <a:ext cx="5273497" cy="2792210"/>
        </a:xfrm>
        <a:prstGeom prst="rect">
          <a:avLst/>
        </a:prstGeom>
      </xdr:spPr>
    </xdr:pic>
    <xdr:clientData/>
  </xdr:twoCellAnchor>
  <xdr:twoCellAnchor editAs="oneCell">
    <xdr:from>
      <xdr:col>10</xdr:col>
      <xdr:colOff>649941</xdr:colOff>
      <xdr:row>356</xdr:row>
      <xdr:rowOff>0</xdr:rowOff>
    </xdr:from>
    <xdr:to>
      <xdr:col>19</xdr:col>
      <xdr:colOff>6732</xdr:colOff>
      <xdr:row>366</xdr:row>
      <xdr:rowOff>12991</xdr:rowOff>
    </xdr:to>
    <xdr:pic>
      <xdr:nvPicPr>
        <xdr:cNvPr id="82" name="図 81"/>
        <xdr:cNvPicPr>
          <a:picLocks noChangeAspect="1"/>
        </xdr:cNvPicPr>
      </xdr:nvPicPr>
      <xdr:blipFill>
        <a:blip xmlns:r="http://schemas.openxmlformats.org/officeDocument/2006/relationships" r:embed="rId33"/>
        <a:stretch>
          <a:fillRect/>
        </a:stretch>
      </xdr:blipFill>
      <xdr:spPr>
        <a:xfrm>
          <a:off x="6962588" y="82296000"/>
          <a:ext cx="5273497" cy="2328874"/>
        </a:xfrm>
        <a:prstGeom prst="rect">
          <a:avLst/>
        </a:prstGeom>
      </xdr:spPr>
    </xdr:pic>
    <xdr:clientData/>
  </xdr:twoCellAnchor>
  <xdr:twoCellAnchor editAs="oneCell">
    <xdr:from>
      <xdr:col>2</xdr:col>
      <xdr:colOff>0</xdr:colOff>
      <xdr:row>369</xdr:row>
      <xdr:rowOff>0</xdr:rowOff>
    </xdr:from>
    <xdr:to>
      <xdr:col>10</xdr:col>
      <xdr:colOff>14203</xdr:colOff>
      <xdr:row>381</xdr:row>
      <xdr:rowOff>13152</xdr:rowOff>
    </xdr:to>
    <xdr:pic>
      <xdr:nvPicPr>
        <xdr:cNvPr id="83" name="図 82"/>
        <xdr:cNvPicPr>
          <a:picLocks noChangeAspect="1"/>
        </xdr:cNvPicPr>
      </xdr:nvPicPr>
      <xdr:blipFill>
        <a:blip xmlns:r="http://schemas.openxmlformats.org/officeDocument/2006/relationships" r:embed="rId34"/>
        <a:stretch>
          <a:fillRect/>
        </a:stretch>
      </xdr:blipFill>
      <xdr:spPr>
        <a:xfrm>
          <a:off x="1053353" y="85306647"/>
          <a:ext cx="5273497" cy="2792210"/>
        </a:xfrm>
        <a:prstGeom prst="rect">
          <a:avLst/>
        </a:prstGeom>
      </xdr:spPr>
    </xdr:pic>
    <xdr:clientData/>
  </xdr:twoCellAnchor>
  <xdr:twoCellAnchor editAs="oneCell">
    <xdr:from>
      <xdr:col>10</xdr:col>
      <xdr:colOff>649941</xdr:colOff>
      <xdr:row>369</xdr:row>
      <xdr:rowOff>0</xdr:rowOff>
    </xdr:from>
    <xdr:to>
      <xdr:col>19</xdr:col>
      <xdr:colOff>6732</xdr:colOff>
      <xdr:row>381</xdr:row>
      <xdr:rowOff>13152</xdr:rowOff>
    </xdr:to>
    <xdr:pic>
      <xdr:nvPicPr>
        <xdr:cNvPr id="85" name="図 84"/>
        <xdr:cNvPicPr>
          <a:picLocks noChangeAspect="1"/>
        </xdr:cNvPicPr>
      </xdr:nvPicPr>
      <xdr:blipFill>
        <a:blip xmlns:r="http://schemas.openxmlformats.org/officeDocument/2006/relationships" r:embed="rId35"/>
        <a:stretch>
          <a:fillRect/>
        </a:stretch>
      </xdr:blipFill>
      <xdr:spPr>
        <a:xfrm>
          <a:off x="6962588" y="85306647"/>
          <a:ext cx="5273497" cy="2792210"/>
        </a:xfrm>
        <a:prstGeom prst="rect">
          <a:avLst/>
        </a:prstGeom>
      </xdr:spPr>
    </xdr:pic>
    <xdr:clientData/>
  </xdr:twoCellAnchor>
  <xdr:twoCellAnchor editAs="oneCell">
    <xdr:from>
      <xdr:col>9</xdr:col>
      <xdr:colOff>7472</xdr:colOff>
      <xdr:row>387</xdr:row>
      <xdr:rowOff>0</xdr:rowOff>
    </xdr:from>
    <xdr:to>
      <xdr:col>17</xdr:col>
      <xdr:colOff>15579</xdr:colOff>
      <xdr:row>397</xdr:row>
      <xdr:rowOff>12992</xdr:rowOff>
    </xdr:to>
    <xdr:pic>
      <xdr:nvPicPr>
        <xdr:cNvPr id="86" name="図 85"/>
        <xdr:cNvPicPr>
          <a:picLocks noChangeAspect="1"/>
        </xdr:cNvPicPr>
      </xdr:nvPicPr>
      <xdr:blipFill>
        <a:blip xmlns:r="http://schemas.openxmlformats.org/officeDocument/2006/relationships" r:embed="rId36"/>
        <a:stretch>
          <a:fillRect/>
        </a:stretch>
      </xdr:blipFill>
      <xdr:spPr>
        <a:xfrm>
          <a:off x="5662707" y="89475235"/>
          <a:ext cx="5267401" cy="2328874"/>
        </a:xfrm>
        <a:prstGeom prst="rect">
          <a:avLst/>
        </a:prstGeom>
      </xdr:spPr>
    </xdr:pic>
    <xdr:clientData/>
  </xdr:twoCellAnchor>
  <xdr:twoCellAnchor editAs="oneCell">
    <xdr:from>
      <xdr:col>1</xdr:col>
      <xdr:colOff>776941</xdr:colOff>
      <xdr:row>400</xdr:row>
      <xdr:rowOff>0</xdr:rowOff>
    </xdr:from>
    <xdr:to>
      <xdr:col>9</xdr:col>
      <xdr:colOff>656674</xdr:colOff>
      <xdr:row>412</xdr:row>
      <xdr:rowOff>7054</xdr:rowOff>
    </xdr:to>
    <xdr:pic>
      <xdr:nvPicPr>
        <xdr:cNvPr id="87" name="図 86"/>
        <xdr:cNvPicPr>
          <a:picLocks noChangeAspect="1"/>
        </xdr:cNvPicPr>
      </xdr:nvPicPr>
      <xdr:blipFill>
        <a:blip xmlns:r="http://schemas.openxmlformats.org/officeDocument/2006/relationships" r:embed="rId37"/>
        <a:stretch>
          <a:fillRect/>
        </a:stretch>
      </xdr:blipFill>
      <xdr:spPr>
        <a:xfrm>
          <a:off x="1038412" y="92485882"/>
          <a:ext cx="5273497" cy="2786113"/>
        </a:xfrm>
        <a:prstGeom prst="rect">
          <a:avLst/>
        </a:prstGeom>
      </xdr:spPr>
    </xdr:pic>
    <xdr:clientData/>
  </xdr:twoCellAnchor>
  <xdr:twoCellAnchor editAs="oneCell">
    <xdr:from>
      <xdr:col>10</xdr:col>
      <xdr:colOff>649941</xdr:colOff>
      <xdr:row>400</xdr:row>
      <xdr:rowOff>0</xdr:rowOff>
    </xdr:from>
    <xdr:to>
      <xdr:col>19</xdr:col>
      <xdr:colOff>6732</xdr:colOff>
      <xdr:row>412</xdr:row>
      <xdr:rowOff>7054</xdr:rowOff>
    </xdr:to>
    <xdr:pic>
      <xdr:nvPicPr>
        <xdr:cNvPr id="88" name="図 87"/>
        <xdr:cNvPicPr>
          <a:picLocks noChangeAspect="1"/>
        </xdr:cNvPicPr>
      </xdr:nvPicPr>
      <xdr:blipFill>
        <a:blip xmlns:r="http://schemas.openxmlformats.org/officeDocument/2006/relationships" r:embed="rId38"/>
        <a:stretch>
          <a:fillRect/>
        </a:stretch>
      </xdr:blipFill>
      <xdr:spPr>
        <a:xfrm>
          <a:off x="6962588" y="92485882"/>
          <a:ext cx="5273497" cy="2786113"/>
        </a:xfrm>
        <a:prstGeom prst="rect">
          <a:avLst/>
        </a:prstGeom>
      </xdr:spPr>
    </xdr:pic>
    <xdr:clientData/>
  </xdr:twoCellAnchor>
  <xdr:twoCellAnchor editAs="oneCell">
    <xdr:from>
      <xdr:col>9</xdr:col>
      <xdr:colOff>1</xdr:colOff>
      <xdr:row>418</xdr:row>
      <xdr:rowOff>0</xdr:rowOff>
    </xdr:from>
    <xdr:to>
      <xdr:col>17</xdr:col>
      <xdr:colOff>8108</xdr:colOff>
      <xdr:row>428</xdr:row>
      <xdr:rowOff>12992</xdr:rowOff>
    </xdr:to>
    <xdr:pic>
      <xdr:nvPicPr>
        <xdr:cNvPr id="89" name="図 88"/>
        <xdr:cNvPicPr>
          <a:picLocks noChangeAspect="1"/>
        </xdr:cNvPicPr>
      </xdr:nvPicPr>
      <xdr:blipFill>
        <a:blip xmlns:r="http://schemas.openxmlformats.org/officeDocument/2006/relationships" r:embed="rId39"/>
        <a:stretch>
          <a:fillRect/>
        </a:stretch>
      </xdr:blipFill>
      <xdr:spPr>
        <a:xfrm>
          <a:off x="5655236" y="96654471"/>
          <a:ext cx="5267401" cy="2328874"/>
        </a:xfrm>
        <a:prstGeom prst="rect">
          <a:avLst/>
        </a:prstGeom>
      </xdr:spPr>
    </xdr:pic>
    <xdr:clientData/>
  </xdr:twoCellAnchor>
  <xdr:twoCellAnchor editAs="oneCell">
    <xdr:from>
      <xdr:col>2</xdr:col>
      <xdr:colOff>0</xdr:colOff>
      <xdr:row>431</xdr:row>
      <xdr:rowOff>0</xdr:rowOff>
    </xdr:from>
    <xdr:to>
      <xdr:col>10</xdr:col>
      <xdr:colOff>14203</xdr:colOff>
      <xdr:row>443</xdr:row>
      <xdr:rowOff>13151</xdr:rowOff>
    </xdr:to>
    <xdr:pic>
      <xdr:nvPicPr>
        <xdr:cNvPr id="91" name="図 90"/>
        <xdr:cNvPicPr>
          <a:picLocks noChangeAspect="1"/>
        </xdr:cNvPicPr>
      </xdr:nvPicPr>
      <xdr:blipFill>
        <a:blip xmlns:r="http://schemas.openxmlformats.org/officeDocument/2006/relationships" r:embed="rId40"/>
        <a:stretch>
          <a:fillRect/>
        </a:stretch>
      </xdr:blipFill>
      <xdr:spPr>
        <a:xfrm>
          <a:off x="1053353" y="99665118"/>
          <a:ext cx="5273497" cy="2792210"/>
        </a:xfrm>
        <a:prstGeom prst="rect">
          <a:avLst/>
        </a:prstGeom>
      </xdr:spPr>
    </xdr:pic>
    <xdr:clientData/>
  </xdr:twoCellAnchor>
  <xdr:twoCellAnchor editAs="oneCell">
    <xdr:from>
      <xdr:col>11</xdr:col>
      <xdr:colOff>0</xdr:colOff>
      <xdr:row>431</xdr:row>
      <xdr:rowOff>0</xdr:rowOff>
    </xdr:from>
    <xdr:to>
      <xdr:col>19</xdr:col>
      <xdr:colOff>14203</xdr:colOff>
      <xdr:row>443</xdr:row>
      <xdr:rowOff>13151</xdr:rowOff>
    </xdr:to>
    <xdr:pic>
      <xdr:nvPicPr>
        <xdr:cNvPr id="94" name="図 93"/>
        <xdr:cNvPicPr>
          <a:picLocks noChangeAspect="1"/>
        </xdr:cNvPicPr>
      </xdr:nvPicPr>
      <xdr:blipFill>
        <a:blip xmlns:r="http://schemas.openxmlformats.org/officeDocument/2006/relationships" r:embed="rId41"/>
        <a:stretch>
          <a:fillRect/>
        </a:stretch>
      </xdr:blipFill>
      <xdr:spPr>
        <a:xfrm>
          <a:off x="6970059" y="99665118"/>
          <a:ext cx="5273497" cy="2792210"/>
        </a:xfrm>
        <a:prstGeom prst="rect">
          <a:avLst/>
        </a:prstGeom>
      </xdr:spPr>
    </xdr:pic>
    <xdr:clientData/>
  </xdr:twoCellAnchor>
  <xdr:twoCellAnchor editAs="oneCell">
    <xdr:from>
      <xdr:col>11</xdr:col>
      <xdr:colOff>0</xdr:colOff>
      <xdr:row>476</xdr:row>
      <xdr:rowOff>0</xdr:rowOff>
    </xdr:from>
    <xdr:to>
      <xdr:col>16</xdr:col>
      <xdr:colOff>17259</xdr:colOff>
      <xdr:row>486</xdr:row>
      <xdr:rowOff>12992</xdr:rowOff>
    </xdr:to>
    <xdr:pic>
      <xdr:nvPicPr>
        <xdr:cNvPr id="95" name="図 94"/>
        <xdr:cNvPicPr>
          <a:picLocks noChangeAspect="1"/>
        </xdr:cNvPicPr>
      </xdr:nvPicPr>
      <xdr:blipFill>
        <a:blip xmlns:r="http://schemas.openxmlformats.org/officeDocument/2006/relationships" r:embed="rId42"/>
        <a:stretch>
          <a:fillRect/>
        </a:stretch>
      </xdr:blipFill>
      <xdr:spPr>
        <a:xfrm>
          <a:off x="6970059" y="110086588"/>
          <a:ext cx="3304318" cy="2328874"/>
        </a:xfrm>
        <a:prstGeom prst="rect">
          <a:avLst/>
        </a:prstGeom>
      </xdr:spPr>
    </xdr:pic>
    <xdr:clientData/>
  </xdr:twoCellAnchor>
  <xdr:twoCellAnchor editAs="oneCell">
    <xdr:from>
      <xdr:col>11</xdr:col>
      <xdr:colOff>7470</xdr:colOff>
      <xdr:row>488</xdr:row>
      <xdr:rowOff>0</xdr:rowOff>
    </xdr:from>
    <xdr:to>
      <xdr:col>16</xdr:col>
      <xdr:colOff>24729</xdr:colOff>
      <xdr:row>498</xdr:row>
      <xdr:rowOff>12992</xdr:rowOff>
    </xdr:to>
    <xdr:pic>
      <xdr:nvPicPr>
        <xdr:cNvPr id="96" name="図 95"/>
        <xdr:cNvPicPr>
          <a:picLocks noChangeAspect="1"/>
        </xdr:cNvPicPr>
      </xdr:nvPicPr>
      <xdr:blipFill>
        <a:blip xmlns:r="http://schemas.openxmlformats.org/officeDocument/2006/relationships" r:embed="rId43"/>
        <a:stretch>
          <a:fillRect/>
        </a:stretch>
      </xdr:blipFill>
      <xdr:spPr>
        <a:xfrm>
          <a:off x="6977529" y="112865647"/>
          <a:ext cx="3304318" cy="2328874"/>
        </a:xfrm>
        <a:prstGeom prst="rect">
          <a:avLst/>
        </a:prstGeom>
      </xdr:spPr>
    </xdr:pic>
    <xdr:clientData/>
  </xdr:twoCellAnchor>
  <xdr:twoCellAnchor>
    <xdr:from>
      <xdr:col>0</xdr:col>
      <xdr:colOff>0</xdr:colOff>
      <xdr:row>0</xdr:row>
      <xdr:rowOff>59765</xdr:rowOff>
    </xdr:from>
    <xdr:to>
      <xdr:col>19</xdr:col>
      <xdr:colOff>642471</xdr:colOff>
      <xdr:row>1</xdr:row>
      <xdr:rowOff>171077</xdr:rowOff>
    </xdr:to>
    <xdr:sp macro="" textlink="">
      <xdr:nvSpPr>
        <xdr:cNvPr id="45" name="角丸四角形 44"/>
        <xdr:cNvSpPr/>
      </xdr:nvSpPr>
      <xdr:spPr>
        <a:xfrm>
          <a:off x="0" y="59765"/>
          <a:ext cx="12871824" cy="342900"/>
        </a:xfrm>
        <a:prstGeom prst="roundRect">
          <a:avLst/>
        </a:prstGeom>
        <a:solidFill>
          <a:srgbClr val="548235"/>
        </a:solidFill>
        <a:ln>
          <a:solidFill>
            <a:srgbClr val="548235"/>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b="1" kern="100">
              <a:solidFill>
                <a:srgbClr val="FFFFFF"/>
              </a:solidFill>
              <a:effectLst/>
              <a:ea typeface="BIZ UDゴシック" panose="020B0400000000000000" pitchFamily="49" charset="-128"/>
              <a:cs typeface="Times New Roman" panose="02020603050405020304" pitchFamily="18" charset="0"/>
            </a:rPr>
            <a:t>令和６年度　</a:t>
          </a:r>
          <a:r>
            <a:rPr lang="ja-JP" sz="1400" b="1" kern="100">
              <a:solidFill>
                <a:srgbClr val="FFFFFF"/>
              </a:solidFill>
              <a:effectLst/>
              <a:ea typeface="BIZ UDゴシック" panose="020B0400000000000000" pitchFamily="49" charset="-128"/>
              <a:cs typeface="Times New Roman" panose="02020603050405020304" pitchFamily="18" charset="0"/>
            </a:rPr>
            <a:t>ＬＩＮＥを活用した市民アンケート調査</a:t>
          </a:r>
          <a:r>
            <a:rPr lang="ja-JP" altLang="en-US" sz="1400" b="1" kern="100">
              <a:solidFill>
                <a:srgbClr val="FFFFFF"/>
              </a:solidFill>
              <a:effectLst/>
              <a:ea typeface="BIZ UDゴシック" panose="020B0400000000000000" pitchFamily="49" charset="-128"/>
              <a:cs typeface="Times New Roman" panose="02020603050405020304" pitchFamily="18" charset="0"/>
            </a:rPr>
            <a:t>　</a:t>
          </a:r>
          <a:r>
            <a:rPr lang="ja-JP" sz="1400" b="1" kern="100">
              <a:solidFill>
                <a:srgbClr val="FFFFFF"/>
              </a:solidFill>
              <a:effectLst/>
              <a:ea typeface="BIZ UDゴシック" panose="020B0400000000000000" pitchFamily="49" charset="-128"/>
              <a:cs typeface="Times New Roman" panose="02020603050405020304" pitchFamily="18" charset="0"/>
            </a:rPr>
            <a:t> 集計結果</a:t>
          </a:r>
          <a:endParaRPr lang="ja-JP" sz="11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93"/>
  <sheetViews>
    <sheetView showGridLines="0" tabSelected="1" zoomScale="85" zoomScaleNormal="85" zoomScaleSheetLayoutView="85" workbookViewId="0">
      <selection activeCell="A3" sqref="A3"/>
    </sheetView>
  </sheetViews>
  <sheetFormatPr defaultRowHeight="18" x14ac:dyDescent="0.55000000000000004"/>
  <cols>
    <col min="1" max="1" width="3.4140625" customWidth="1"/>
    <col min="2" max="2" width="10.4140625" bestFit="1" customWidth="1"/>
    <col min="11" max="11" width="8.6640625" customWidth="1"/>
  </cols>
  <sheetData>
    <row r="1" spans="1:21" x14ac:dyDescent="0.55000000000000004">
      <c r="A1" s="59"/>
    </row>
    <row r="3" spans="1:21" s="1" customFormat="1" x14ac:dyDescent="0.55000000000000004">
      <c r="A3" s="55" t="s">
        <v>113</v>
      </c>
      <c r="B3" s="50"/>
      <c r="C3" s="50"/>
      <c r="D3" s="50"/>
      <c r="E3" s="50"/>
      <c r="F3" s="50"/>
      <c r="G3" s="50"/>
      <c r="H3" s="50"/>
      <c r="I3" s="50"/>
      <c r="J3" s="50"/>
      <c r="K3" s="50"/>
      <c r="L3" s="50"/>
      <c r="M3" s="50"/>
      <c r="N3" s="50"/>
      <c r="O3" s="50"/>
      <c r="P3" s="50"/>
      <c r="Q3" s="50"/>
      <c r="R3" s="50"/>
      <c r="S3" s="50"/>
      <c r="T3" s="50"/>
    </row>
    <row r="4" spans="1:21" s="1" customFormat="1" ht="18" customHeight="1" x14ac:dyDescent="0.55000000000000004">
      <c r="A4" s="44"/>
    </row>
    <row r="5" spans="1:21" s="1" customFormat="1" x14ac:dyDescent="0.55000000000000004">
      <c r="A5" s="44" t="s">
        <v>100</v>
      </c>
    </row>
    <row r="6" spans="1:21" s="1" customFormat="1" ht="18" customHeight="1" x14ac:dyDescent="0.55000000000000004">
      <c r="A6" s="65" t="s">
        <v>105</v>
      </c>
      <c r="B6" s="65"/>
      <c r="C6" s="65"/>
      <c r="D6" s="65"/>
      <c r="E6" s="65"/>
      <c r="F6" s="65"/>
      <c r="G6" s="65"/>
      <c r="H6" s="65"/>
      <c r="I6" s="65"/>
      <c r="J6" s="65"/>
      <c r="K6" s="65"/>
      <c r="L6" s="65"/>
      <c r="M6" s="65"/>
      <c r="N6" s="65"/>
      <c r="O6" s="65"/>
      <c r="P6" s="65"/>
      <c r="Q6" s="65"/>
      <c r="R6" s="65"/>
      <c r="S6" s="65"/>
      <c r="T6" s="65"/>
      <c r="U6" s="48"/>
    </row>
    <row r="7" spans="1:21" s="1" customFormat="1" x14ac:dyDescent="0.55000000000000004">
      <c r="A7" s="65"/>
      <c r="B7" s="65"/>
      <c r="C7" s="65"/>
      <c r="D7" s="65"/>
      <c r="E7" s="65"/>
      <c r="F7" s="65"/>
      <c r="G7" s="65"/>
      <c r="H7" s="65"/>
      <c r="I7" s="65"/>
      <c r="J7" s="65"/>
      <c r="K7" s="65"/>
      <c r="L7" s="65"/>
      <c r="M7" s="65"/>
      <c r="N7" s="65"/>
      <c r="O7" s="65"/>
      <c r="P7" s="65"/>
      <c r="Q7" s="65"/>
      <c r="R7" s="65"/>
      <c r="S7" s="65"/>
      <c r="T7" s="65"/>
      <c r="U7" s="48"/>
    </row>
    <row r="8" spans="1:21" x14ac:dyDescent="0.55000000000000004">
      <c r="A8" s="46" t="s">
        <v>101</v>
      </c>
    </row>
    <row r="9" spans="1:21" x14ac:dyDescent="0.55000000000000004">
      <c r="A9" s="6" t="s">
        <v>107</v>
      </c>
    </row>
    <row r="10" spans="1:21" x14ac:dyDescent="0.55000000000000004">
      <c r="A10" s="46" t="s">
        <v>102</v>
      </c>
    </row>
    <row r="11" spans="1:21" x14ac:dyDescent="0.55000000000000004">
      <c r="A11" s="6" t="s">
        <v>112</v>
      </c>
    </row>
    <row r="12" spans="1:21" x14ac:dyDescent="0.55000000000000004">
      <c r="A12" s="46" t="s">
        <v>103</v>
      </c>
    </row>
    <row r="13" spans="1:21" x14ac:dyDescent="0.55000000000000004">
      <c r="A13" s="6" t="s">
        <v>106</v>
      </c>
    </row>
    <row r="14" spans="1:21" x14ac:dyDescent="0.55000000000000004">
      <c r="A14" s="46" t="s">
        <v>104</v>
      </c>
    </row>
    <row r="15" spans="1:21" x14ac:dyDescent="0.55000000000000004">
      <c r="A15" s="6" t="s">
        <v>111</v>
      </c>
    </row>
    <row r="16" spans="1:21" x14ac:dyDescent="0.55000000000000004">
      <c r="A16" s="6"/>
    </row>
    <row r="17" spans="1:21" ht="18" customHeight="1" x14ac:dyDescent="0.55000000000000004">
      <c r="A17" s="66" t="s">
        <v>99</v>
      </c>
      <c r="B17" s="66"/>
      <c r="C17" s="66"/>
      <c r="D17" s="66"/>
      <c r="E17" s="66"/>
      <c r="F17" s="66"/>
      <c r="G17" s="66"/>
      <c r="H17" s="66"/>
      <c r="I17" s="66"/>
      <c r="J17" s="66"/>
      <c r="K17" s="66"/>
      <c r="L17" s="66"/>
      <c r="M17" s="66"/>
      <c r="N17" s="66"/>
      <c r="O17" s="66"/>
      <c r="P17" s="66"/>
      <c r="Q17" s="66"/>
      <c r="R17" s="66"/>
      <c r="S17" s="66"/>
      <c r="T17" s="66"/>
      <c r="U17" s="49"/>
    </row>
    <row r="18" spans="1:21" x14ac:dyDescent="0.55000000000000004">
      <c r="A18" s="66"/>
      <c r="B18" s="66"/>
      <c r="C18" s="66"/>
      <c r="D18" s="66"/>
      <c r="E18" s="66"/>
      <c r="F18" s="66"/>
      <c r="G18" s="66"/>
      <c r="H18" s="66"/>
      <c r="I18" s="66"/>
      <c r="J18" s="66"/>
      <c r="K18" s="66"/>
      <c r="L18" s="66"/>
      <c r="M18" s="66"/>
      <c r="N18" s="66"/>
      <c r="O18" s="66"/>
      <c r="P18" s="66"/>
      <c r="Q18" s="66"/>
      <c r="R18" s="66"/>
      <c r="S18" s="66"/>
      <c r="T18" s="66"/>
      <c r="U18" s="49"/>
    </row>
    <row r="19" spans="1:21" x14ac:dyDescent="0.55000000000000004">
      <c r="A19" s="47"/>
      <c r="B19" s="47"/>
      <c r="C19" s="47"/>
      <c r="D19" s="47"/>
      <c r="E19" s="47"/>
      <c r="F19" s="47"/>
      <c r="G19" s="47"/>
      <c r="H19" s="47"/>
      <c r="I19" s="47"/>
      <c r="J19" s="47"/>
      <c r="K19" s="47"/>
      <c r="L19" s="47"/>
      <c r="M19" s="47"/>
      <c r="N19" s="47"/>
      <c r="O19" s="47"/>
      <c r="P19" s="47"/>
      <c r="Q19" s="47"/>
      <c r="R19" s="47"/>
      <c r="S19" s="47"/>
      <c r="T19" s="47"/>
      <c r="U19" s="49"/>
    </row>
    <row r="21" spans="1:21" s="1" customFormat="1" x14ac:dyDescent="0.55000000000000004">
      <c r="A21" s="55" t="s">
        <v>114</v>
      </c>
      <c r="B21" s="50"/>
      <c r="C21" s="50"/>
      <c r="D21" s="50"/>
      <c r="E21" s="50"/>
      <c r="F21" s="50"/>
      <c r="G21" s="50"/>
      <c r="H21" s="50"/>
      <c r="I21" s="50"/>
      <c r="J21" s="50"/>
      <c r="K21" s="50"/>
      <c r="L21" s="50"/>
      <c r="M21" s="50"/>
      <c r="N21" s="50"/>
      <c r="O21" s="50"/>
      <c r="P21" s="50"/>
      <c r="Q21" s="50"/>
      <c r="R21" s="50"/>
      <c r="S21" s="50"/>
      <c r="T21" s="50"/>
    </row>
    <row r="22" spans="1:21" ht="18" customHeight="1" x14ac:dyDescent="0.55000000000000004"/>
    <row r="23" spans="1:21" x14ac:dyDescent="0.55000000000000004">
      <c r="A23" s="56" t="s">
        <v>1</v>
      </c>
      <c r="B23" s="6"/>
      <c r="C23" s="6"/>
      <c r="D23" s="6"/>
      <c r="E23" s="6"/>
      <c r="F23" s="6"/>
      <c r="G23" s="6"/>
      <c r="H23" s="6"/>
      <c r="I23" s="6"/>
      <c r="J23" s="6"/>
    </row>
    <row r="24" spans="1:21" x14ac:dyDescent="0.55000000000000004">
      <c r="A24" s="57" t="s">
        <v>115</v>
      </c>
      <c r="B24" s="6"/>
      <c r="C24" s="6"/>
      <c r="D24" s="6"/>
      <c r="E24" s="6"/>
      <c r="F24" s="6"/>
      <c r="G24" s="6"/>
      <c r="H24" s="6"/>
      <c r="I24" s="6"/>
      <c r="J24" s="6"/>
    </row>
    <row r="25" spans="1:21" x14ac:dyDescent="0.55000000000000004">
      <c r="A25" s="6"/>
      <c r="B25" s="6"/>
      <c r="C25" s="6"/>
      <c r="D25" s="6"/>
      <c r="E25" s="6"/>
      <c r="F25" s="6"/>
      <c r="G25" s="6"/>
      <c r="H25" s="6"/>
      <c r="I25" s="6"/>
      <c r="J25" s="6"/>
    </row>
    <row r="26" spans="1:21" s="1" customFormat="1" x14ac:dyDescent="0.55000000000000004">
      <c r="A26" s="58" t="s">
        <v>34</v>
      </c>
      <c r="B26" s="52"/>
      <c r="C26" s="52"/>
      <c r="D26" s="52"/>
      <c r="E26" s="52"/>
      <c r="F26" s="52"/>
      <c r="G26" s="52"/>
      <c r="H26" s="52"/>
      <c r="I26" s="52"/>
      <c r="J26" s="52"/>
      <c r="K26" s="51"/>
      <c r="L26" s="51"/>
      <c r="M26" s="51"/>
      <c r="N26" s="51"/>
      <c r="O26" s="51"/>
      <c r="P26" s="51"/>
      <c r="Q26" s="51"/>
      <c r="R26" s="51"/>
      <c r="S26" s="51"/>
      <c r="T26" s="51"/>
    </row>
    <row r="27" spans="1:21" s="1" customFormat="1" x14ac:dyDescent="0.55000000000000004">
      <c r="A27" s="26"/>
      <c r="B27" s="26"/>
      <c r="C27" s="26"/>
      <c r="D27" s="26"/>
      <c r="E27" s="26"/>
      <c r="F27" s="26"/>
      <c r="G27" s="26"/>
      <c r="H27" s="26"/>
      <c r="I27" s="26"/>
      <c r="J27" s="26"/>
    </row>
    <row r="28" spans="1:21" x14ac:dyDescent="0.55000000000000004">
      <c r="A28" s="7"/>
      <c r="B28" s="8"/>
      <c r="C28" s="9" t="s">
        <v>23</v>
      </c>
      <c r="D28" s="10"/>
      <c r="E28" s="11" t="s">
        <v>2</v>
      </c>
      <c r="F28" s="10"/>
      <c r="G28" s="11" t="s">
        <v>3</v>
      </c>
      <c r="H28" s="10"/>
      <c r="I28" s="11" t="s">
        <v>0</v>
      </c>
      <c r="J28" s="10"/>
      <c r="K28" s="21" t="s">
        <v>61</v>
      </c>
    </row>
    <row r="29" spans="1:21" x14ac:dyDescent="0.55000000000000004">
      <c r="A29" s="12"/>
      <c r="B29" s="13"/>
      <c r="C29" s="14" t="s">
        <v>4</v>
      </c>
      <c r="D29" s="14" t="s">
        <v>5</v>
      </c>
      <c r="E29" s="14" t="s">
        <v>4</v>
      </c>
      <c r="F29" s="14" t="s">
        <v>5</v>
      </c>
      <c r="G29" s="14" t="s">
        <v>4</v>
      </c>
      <c r="H29" s="14" t="s">
        <v>5</v>
      </c>
      <c r="I29" s="14" t="s">
        <v>4</v>
      </c>
      <c r="J29" s="14" t="s">
        <v>5</v>
      </c>
      <c r="K29" s="21"/>
    </row>
    <row r="30" spans="1:21" x14ac:dyDescent="0.55000000000000004">
      <c r="A30" s="15" t="s">
        <v>23</v>
      </c>
      <c r="B30" s="16"/>
      <c r="C30" s="17">
        <f>SUM(C31:C34)</f>
        <v>2532</v>
      </c>
      <c r="D30" s="17">
        <v>100</v>
      </c>
      <c r="E30" s="17">
        <f>SUM(E31:E34)</f>
        <v>762</v>
      </c>
      <c r="F30" s="20">
        <v>30</v>
      </c>
      <c r="G30" s="17">
        <f>SUM(G31:G34)</f>
        <v>677</v>
      </c>
      <c r="H30" s="17">
        <v>27</v>
      </c>
      <c r="I30" s="17">
        <f>SUM(I31:I34)</f>
        <v>1093</v>
      </c>
      <c r="J30" s="17">
        <v>43</v>
      </c>
      <c r="K30" s="19"/>
      <c r="L30" s="19"/>
    </row>
    <row r="31" spans="1:21" x14ac:dyDescent="0.55000000000000004">
      <c r="A31" s="60" t="s">
        <v>43</v>
      </c>
      <c r="B31" s="18" t="s">
        <v>19</v>
      </c>
      <c r="C31" s="17">
        <v>1025</v>
      </c>
      <c r="D31" s="17">
        <v>100</v>
      </c>
      <c r="E31" s="17">
        <v>319</v>
      </c>
      <c r="F31" s="17">
        <v>31</v>
      </c>
      <c r="G31" s="17">
        <v>270</v>
      </c>
      <c r="H31" s="17">
        <v>26</v>
      </c>
      <c r="I31" s="17">
        <v>436</v>
      </c>
      <c r="J31" s="17">
        <v>43</v>
      </c>
      <c r="K31" s="19"/>
      <c r="L31" s="19"/>
    </row>
    <row r="32" spans="1:21" x14ac:dyDescent="0.55000000000000004">
      <c r="A32" s="61"/>
      <c r="B32" s="18" t="s">
        <v>20</v>
      </c>
      <c r="C32" s="17">
        <v>1408</v>
      </c>
      <c r="D32" s="17">
        <v>100</v>
      </c>
      <c r="E32" s="17">
        <v>423</v>
      </c>
      <c r="F32" s="17">
        <v>30</v>
      </c>
      <c r="G32" s="17">
        <v>373</v>
      </c>
      <c r="H32" s="17">
        <v>27</v>
      </c>
      <c r="I32" s="17">
        <v>612</v>
      </c>
      <c r="J32" s="17">
        <v>43</v>
      </c>
      <c r="K32" s="19"/>
      <c r="L32" s="19"/>
    </row>
    <row r="33" spans="1:12" x14ac:dyDescent="0.55000000000000004">
      <c r="A33" s="61"/>
      <c r="B33" s="18" t="s">
        <v>21</v>
      </c>
      <c r="C33" s="17">
        <v>6</v>
      </c>
      <c r="D33" s="17">
        <v>100</v>
      </c>
      <c r="E33" s="17">
        <v>5</v>
      </c>
      <c r="F33" s="17">
        <v>83</v>
      </c>
      <c r="G33" s="17">
        <v>1</v>
      </c>
      <c r="H33" s="17">
        <v>17</v>
      </c>
      <c r="I33" s="17">
        <v>0</v>
      </c>
      <c r="J33" s="17">
        <v>0</v>
      </c>
      <c r="K33" s="19"/>
      <c r="L33" s="19"/>
    </row>
    <row r="34" spans="1:12" x14ac:dyDescent="0.55000000000000004">
      <c r="A34" s="62"/>
      <c r="B34" s="18" t="s">
        <v>22</v>
      </c>
      <c r="C34" s="17">
        <v>93</v>
      </c>
      <c r="D34" s="17">
        <v>100</v>
      </c>
      <c r="E34" s="17">
        <v>15</v>
      </c>
      <c r="F34" s="17">
        <v>16</v>
      </c>
      <c r="G34" s="17">
        <v>33</v>
      </c>
      <c r="H34" s="17">
        <v>36</v>
      </c>
      <c r="I34" s="17">
        <v>45</v>
      </c>
      <c r="J34" s="17">
        <v>48</v>
      </c>
      <c r="K34" s="19"/>
      <c r="L34" s="19"/>
    </row>
    <row r="35" spans="1:12" x14ac:dyDescent="0.55000000000000004">
      <c r="A35" s="60" t="s">
        <v>35</v>
      </c>
      <c r="B35" s="18" t="s">
        <v>44</v>
      </c>
      <c r="C35" s="17">
        <v>9</v>
      </c>
      <c r="D35" s="17">
        <v>100</v>
      </c>
      <c r="E35" s="17">
        <v>3</v>
      </c>
      <c r="F35" s="17">
        <v>33</v>
      </c>
      <c r="G35" s="17">
        <v>4</v>
      </c>
      <c r="H35" s="17">
        <v>45</v>
      </c>
      <c r="I35" s="17">
        <v>2</v>
      </c>
      <c r="J35" s="17">
        <v>22</v>
      </c>
      <c r="K35" s="19"/>
      <c r="L35" s="19"/>
    </row>
    <row r="36" spans="1:12" x14ac:dyDescent="0.55000000000000004">
      <c r="A36" s="61"/>
      <c r="B36" s="18" t="s">
        <v>45</v>
      </c>
      <c r="C36" s="17">
        <v>111</v>
      </c>
      <c r="D36" s="17">
        <v>100</v>
      </c>
      <c r="E36" s="17">
        <v>26</v>
      </c>
      <c r="F36" s="17">
        <v>23</v>
      </c>
      <c r="G36" s="17">
        <v>42</v>
      </c>
      <c r="H36" s="17">
        <v>38</v>
      </c>
      <c r="I36" s="17">
        <v>43</v>
      </c>
      <c r="J36" s="17">
        <v>39</v>
      </c>
      <c r="K36" s="19"/>
      <c r="L36" s="19"/>
    </row>
    <row r="37" spans="1:12" x14ac:dyDescent="0.55000000000000004">
      <c r="A37" s="61"/>
      <c r="B37" s="18" t="s">
        <v>46</v>
      </c>
      <c r="C37" s="17">
        <v>387</v>
      </c>
      <c r="D37" s="17">
        <v>100</v>
      </c>
      <c r="E37" s="17">
        <v>99</v>
      </c>
      <c r="F37" s="17">
        <v>26</v>
      </c>
      <c r="G37" s="17">
        <v>156</v>
      </c>
      <c r="H37" s="17">
        <v>40</v>
      </c>
      <c r="I37" s="17">
        <v>132</v>
      </c>
      <c r="J37" s="17">
        <v>34</v>
      </c>
      <c r="K37" s="19"/>
      <c r="L37" s="19"/>
    </row>
    <row r="38" spans="1:12" x14ac:dyDescent="0.55000000000000004">
      <c r="A38" s="61"/>
      <c r="B38" s="18" t="s">
        <v>47</v>
      </c>
      <c r="C38" s="17">
        <v>539</v>
      </c>
      <c r="D38" s="17">
        <v>100</v>
      </c>
      <c r="E38" s="17">
        <v>144</v>
      </c>
      <c r="F38" s="17">
        <v>27</v>
      </c>
      <c r="G38" s="17">
        <v>174</v>
      </c>
      <c r="H38" s="17">
        <v>32</v>
      </c>
      <c r="I38" s="17">
        <v>221</v>
      </c>
      <c r="J38" s="17">
        <v>41</v>
      </c>
      <c r="K38" s="19"/>
      <c r="L38" s="19"/>
    </row>
    <row r="39" spans="1:12" x14ac:dyDescent="0.55000000000000004">
      <c r="A39" s="61"/>
      <c r="B39" s="18" t="s">
        <v>48</v>
      </c>
      <c r="C39" s="17">
        <v>534</v>
      </c>
      <c r="D39" s="17">
        <v>100</v>
      </c>
      <c r="E39" s="17">
        <v>161</v>
      </c>
      <c r="F39" s="17">
        <v>30</v>
      </c>
      <c r="G39" s="17">
        <v>131</v>
      </c>
      <c r="H39" s="17">
        <v>25</v>
      </c>
      <c r="I39" s="17">
        <v>242</v>
      </c>
      <c r="J39" s="17">
        <v>45</v>
      </c>
      <c r="K39" s="19"/>
      <c r="L39" s="19"/>
    </row>
    <row r="40" spans="1:12" x14ac:dyDescent="0.55000000000000004">
      <c r="A40" s="61"/>
      <c r="B40" s="18" t="s">
        <v>49</v>
      </c>
      <c r="C40" s="17">
        <v>460</v>
      </c>
      <c r="D40" s="17">
        <v>100</v>
      </c>
      <c r="E40" s="17">
        <v>141</v>
      </c>
      <c r="F40" s="17">
        <v>31</v>
      </c>
      <c r="G40" s="17">
        <v>95</v>
      </c>
      <c r="H40" s="17">
        <v>20</v>
      </c>
      <c r="I40" s="17">
        <v>224</v>
      </c>
      <c r="J40" s="17">
        <v>49</v>
      </c>
      <c r="K40" s="19"/>
      <c r="L40" s="19"/>
    </row>
    <row r="41" spans="1:12" x14ac:dyDescent="0.55000000000000004">
      <c r="A41" s="62"/>
      <c r="B41" s="18" t="s">
        <v>50</v>
      </c>
      <c r="C41" s="17">
        <v>492</v>
      </c>
      <c r="D41" s="17">
        <v>100</v>
      </c>
      <c r="E41" s="17">
        <v>188</v>
      </c>
      <c r="F41" s="17">
        <v>38</v>
      </c>
      <c r="G41" s="17">
        <v>75</v>
      </c>
      <c r="H41" s="17">
        <v>15</v>
      </c>
      <c r="I41" s="17">
        <v>229</v>
      </c>
      <c r="J41" s="17">
        <v>47</v>
      </c>
      <c r="K41" s="21"/>
      <c r="L41" s="19"/>
    </row>
    <row r="42" spans="1:12" ht="18" customHeight="1" x14ac:dyDescent="0.55000000000000004"/>
    <row r="57" spans="1:20" s="1" customFormat="1" x14ac:dyDescent="0.55000000000000004">
      <c r="A57" s="58" t="s">
        <v>24</v>
      </c>
      <c r="B57" s="52"/>
      <c r="C57" s="52"/>
      <c r="D57" s="52"/>
      <c r="E57" s="52"/>
      <c r="F57" s="52"/>
      <c r="G57" s="52"/>
      <c r="H57" s="52"/>
      <c r="I57" s="52"/>
      <c r="J57" s="52"/>
      <c r="K57" s="51"/>
      <c r="L57" s="51"/>
      <c r="M57" s="51"/>
      <c r="N57" s="51"/>
      <c r="O57" s="51"/>
      <c r="P57" s="51"/>
      <c r="Q57" s="51"/>
      <c r="R57" s="51"/>
      <c r="S57" s="51"/>
      <c r="T57" s="51"/>
    </row>
    <row r="58" spans="1:20" s="1" customFormat="1" x14ac:dyDescent="0.55000000000000004">
      <c r="A58" s="26"/>
      <c r="B58" s="26"/>
      <c r="C58" s="26"/>
      <c r="D58" s="26"/>
      <c r="E58" s="26"/>
      <c r="F58" s="26"/>
      <c r="G58" s="26"/>
      <c r="H58" s="26"/>
      <c r="I58" s="26"/>
      <c r="J58" s="26"/>
    </row>
    <row r="59" spans="1:20" x14ac:dyDescent="0.55000000000000004">
      <c r="A59" s="7"/>
      <c r="B59" s="8"/>
      <c r="C59" s="9" t="s">
        <v>23</v>
      </c>
      <c r="D59" s="10"/>
      <c r="E59" s="11" t="s">
        <v>2</v>
      </c>
      <c r="F59" s="10"/>
      <c r="G59" s="11" t="s">
        <v>3</v>
      </c>
      <c r="H59" s="10"/>
      <c r="I59" s="11" t="s">
        <v>0</v>
      </c>
      <c r="J59" s="10"/>
      <c r="K59" s="21" t="s">
        <v>62</v>
      </c>
    </row>
    <row r="60" spans="1:20" x14ac:dyDescent="0.55000000000000004">
      <c r="A60" s="12"/>
      <c r="B60" s="13"/>
      <c r="C60" s="14" t="s">
        <v>4</v>
      </c>
      <c r="D60" s="14" t="s">
        <v>5</v>
      </c>
      <c r="E60" s="14" t="s">
        <v>4</v>
      </c>
      <c r="F60" s="14" t="s">
        <v>5</v>
      </c>
      <c r="G60" s="14" t="s">
        <v>4</v>
      </c>
      <c r="H60" s="14" t="s">
        <v>5</v>
      </c>
      <c r="I60" s="14" t="s">
        <v>4</v>
      </c>
      <c r="J60" s="14" t="s">
        <v>5</v>
      </c>
    </row>
    <row r="61" spans="1:20" x14ac:dyDescent="0.55000000000000004">
      <c r="A61" s="15" t="s">
        <v>23</v>
      </c>
      <c r="B61" s="16"/>
      <c r="C61" s="17">
        <f>SUM(C62:C65)</f>
        <v>2532</v>
      </c>
      <c r="D61" s="17">
        <v>100</v>
      </c>
      <c r="E61" s="17">
        <f>SUM(E62:E65)</f>
        <v>725</v>
      </c>
      <c r="F61" s="25">
        <v>29</v>
      </c>
      <c r="G61" s="17">
        <f>SUM(G62:G65)</f>
        <v>962</v>
      </c>
      <c r="H61" s="17">
        <v>38</v>
      </c>
      <c r="I61" s="17">
        <f>SUM(I62:I65)</f>
        <v>845</v>
      </c>
      <c r="J61" s="17">
        <v>33</v>
      </c>
      <c r="K61" s="19"/>
      <c r="L61" s="19"/>
      <c r="M61" s="19"/>
      <c r="N61" s="19"/>
    </row>
    <row r="62" spans="1:20" x14ac:dyDescent="0.55000000000000004">
      <c r="A62" s="60" t="s">
        <v>43</v>
      </c>
      <c r="B62" s="18" t="s">
        <v>19</v>
      </c>
      <c r="C62" s="17">
        <v>1025</v>
      </c>
      <c r="D62" s="17">
        <v>100</v>
      </c>
      <c r="E62" s="17">
        <v>278</v>
      </c>
      <c r="F62" s="17">
        <v>27</v>
      </c>
      <c r="G62" s="17">
        <v>418</v>
      </c>
      <c r="H62" s="17">
        <v>41</v>
      </c>
      <c r="I62" s="17">
        <v>329</v>
      </c>
      <c r="J62" s="17">
        <v>32</v>
      </c>
      <c r="K62" s="19"/>
      <c r="L62" s="19"/>
      <c r="M62" s="19"/>
      <c r="N62" s="19"/>
    </row>
    <row r="63" spans="1:20" x14ac:dyDescent="0.55000000000000004">
      <c r="A63" s="61"/>
      <c r="B63" s="18" t="s">
        <v>20</v>
      </c>
      <c r="C63" s="17">
        <v>1408</v>
      </c>
      <c r="D63" s="17">
        <v>100</v>
      </c>
      <c r="E63" s="17">
        <v>424</v>
      </c>
      <c r="F63" s="17">
        <v>30</v>
      </c>
      <c r="G63" s="17">
        <v>499</v>
      </c>
      <c r="H63" s="17">
        <v>35</v>
      </c>
      <c r="I63" s="17">
        <v>485</v>
      </c>
      <c r="J63" s="17">
        <v>35</v>
      </c>
      <c r="K63" s="19"/>
      <c r="L63" s="19"/>
      <c r="M63" s="19"/>
      <c r="N63" s="19"/>
    </row>
    <row r="64" spans="1:20" x14ac:dyDescent="0.55000000000000004">
      <c r="A64" s="61"/>
      <c r="B64" s="18" t="s">
        <v>21</v>
      </c>
      <c r="C64" s="17">
        <v>6</v>
      </c>
      <c r="D64" s="17">
        <v>100</v>
      </c>
      <c r="E64" s="17">
        <v>4</v>
      </c>
      <c r="F64" s="17">
        <v>67</v>
      </c>
      <c r="G64" s="17">
        <v>2</v>
      </c>
      <c r="H64" s="17">
        <v>33</v>
      </c>
      <c r="I64" s="17">
        <v>0</v>
      </c>
      <c r="J64" s="17">
        <v>0</v>
      </c>
      <c r="K64" s="19"/>
      <c r="L64" s="19"/>
      <c r="M64" s="19"/>
      <c r="N64" s="19"/>
    </row>
    <row r="65" spans="1:14" x14ac:dyDescent="0.55000000000000004">
      <c r="A65" s="62"/>
      <c r="B65" s="18" t="s">
        <v>22</v>
      </c>
      <c r="C65" s="17">
        <v>93</v>
      </c>
      <c r="D65" s="17">
        <v>100</v>
      </c>
      <c r="E65" s="17">
        <v>19</v>
      </c>
      <c r="F65" s="17">
        <v>21</v>
      </c>
      <c r="G65" s="17">
        <v>43</v>
      </c>
      <c r="H65" s="17">
        <v>46</v>
      </c>
      <c r="I65" s="17">
        <v>31</v>
      </c>
      <c r="J65" s="17">
        <v>33</v>
      </c>
      <c r="K65" s="19"/>
      <c r="L65" s="19"/>
      <c r="M65" s="19"/>
      <c r="N65" s="19"/>
    </row>
    <row r="66" spans="1:14" x14ac:dyDescent="0.55000000000000004">
      <c r="A66" s="60" t="s">
        <v>35</v>
      </c>
      <c r="B66" s="18" t="s">
        <v>44</v>
      </c>
      <c r="C66" s="17">
        <v>9</v>
      </c>
      <c r="D66" s="17">
        <v>100</v>
      </c>
      <c r="E66" s="17">
        <v>5</v>
      </c>
      <c r="F66" s="17">
        <v>56</v>
      </c>
      <c r="G66" s="17">
        <v>4</v>
      </c>
      <c r="H66" s="17">
        <v>44</v>
      </c>
      <c r="I66" s="17">
        <v>0</v>
      </c>
      <c r="J66" s="17">
        <v>0</v>
      </c>
      <c r="K66" s="19"/>
      <c r="L66" s="19"/>
      <c r="M66" s="19"/>
      <c r="N66" s="19"/>
    </row>
    <row r="67" spans="1:14" x14ac:dyDescent="0.55000000000000004">
      <c r="A67" s="61"/>
      <c r="B67" s="18" t="s">
        <v>45</v>
      </c>
      <c r="C67" s="17">
        <v>111</v>
      </c>
      <c r="D67" s="17">
        <v>100</v>
      </c>
      <c r="E67" s="17">
        <v>32</v>
      </c>
      <c r="F67" s="17">
        <v>29</v>
      </c>
      <c r="G67" s="17">
        <v>44</v>
      </c>
      <c r="H67" s="17">
        <v>40</v>
      </c>
      <c r="I67" s="17">
        <v>35</v>
      </c>
      <c r="J67" s="17">
        <v>31</v>
      </c>
      <c r="K67" s="19"/>
      <c r="L67" s="19"/>
      <c r="M67" s="19"/>
      <c r="N67" s="19"/>
    </row>
    <row r="68" spans="1:14" x14ac:dyDescent="0.55000000000000004">
      <c r="A68" s="61"/>
      <c r="B68" s="18" t="s">
        <v>46</v>
      </c>
      <c r="C68" s="17">
        <v>387</v>
      </c>
      <c r="D68" s="17">
        <v>100</v>
      </c>
      <c r="E68" s="17">
        <v>128</v>
      </c>
      <c r="F68" s="17">
        <v>33</v>
      </c>
      <c r="G68" s="17">
        <v>136</v>
      </c>
      <c r="H68" s="17">
        <v>35</v>
      </c>
      <c r="I68" s="17">
        <v>123</v>
      </c>
      <c r="J68" s="17">
        <v>32</v>
      </c>
      <c r="K68" s="19"/>
      <c r="L68" s="19"/>
      <c r="M68" s="19"/>
      <c r="N68" s="19"/>
    </row>
    <row r="69" spans="1:14" x14ac:dyDescent="0.55000000000000004">
      <c r="A69" s="61"/>
      <c r="B69" s="18" t="s">
        <v>47</v>
      </c>
      <c r="C69" s="17">
        <v>539</v>
      </c>
      <c r="D69" s="17">
        <v>100</v>
      </c>
      <c r="E69" s="17">
        <v>149</v>
      </c>
      <c r="F69" s="17">
        <v>28</v>
      </c>
      <c r="G69" s="17">
        <v>205</v>
      </c>
      <c r="H69" s="17">
        <v>38</v>
      </c>
      <c r="I69" s="17">
        <v>185</v>
      </c>
      <c r="J69" s="17">
        <v>34</v>
      </c>
      <c r="K69" s="19"/>
      <c r="L69" s="19"/>
      <c r="M69" s="19"/>
      <c r="N69" s="19"/>
    </row>
    <row r="70" spans="1:14" x14ac:dyDescent="0.55000000000000004">
      <c r="A70" s="61"/>
      <c r="B70" s="18" t="s">
        <v>48</v>
      </c>
      <c r="C70" s="17">
        <v>534</v>
      </c>
      <c r="D70" s="17">
        <v>100</v>
      </c>
      <c r="E70" s="17">
        <v>135</v>
      </c>
      <c r="F70" s="17">
        <v>25</v>
      </c>
      <c r="G70" s="17">
        <v>201</v>
      </c>
      <c r="H70" s="17">
        <v>38</v>
      </c>
      <c r="I70" s="17">
        <v>198</v>
      </c>
      <c r="J70" s="17">
        <v>37</v>
      </c>
      <c r="K70" s="19"/>
      <c r="L70" s="19"/>
      <c r="M70" s="19"/>
      <c r="N70" s="19"/>
    </row>
    <row r="71" spans="1:14" x14ac:dyDescent="0.55000000000000004">
      <c r="A71" s="61"/>
      <c r="B71" s="18" t="s">
        <v>49</v>
      </c>
      <c r="C71" s="17">
        <v>460</v>
      </c>
      <c r="D71" s="17">
        <v>100</v>
      </c>
      <c r="E71" s="17">
        <v>124</v>
      </c>
      <c r="F71" s="17">
        <v>27</v>
      </c>
      <c r="G71" s="17">
        <v>176</v>
      </c>
      <c r="H71" s="17">
        <v>38</v>
      </c>
      <c r="I71" s="17">
        <v>160</v>
      </c>
      <c r="J71" s="17">
        <v>35</v>
      </c>
      <c r="K71" s="19"/>
      <c r="L71" s="19"/>
      <c r="M71" s="19"/>
      <c r="N71" s="19"/>
    </row>
    <row r="72" spans="1:14" x14ac:dyDescent="0.55000000000000004">
      <c r="A72" s="62"/>
      <c r="B72" s="18" t="s">
        <v>50</v>
      </c>
      <c r="C72" s="17">
        <v>492</v>
      </c>
      <c r="D72" s="17">
        <v>100</v>
      </c>
      <c r="E72" s="17">
        <v>152</v>
      </c>
      <c r="F72" s="17">
        <v>31</v>
      </c>
      <c r="G72" s="17">
        <v>196</v>
      </c>
      <c r="H72" s="17">
        <v>40</v>
      </c>
      <c r="I72" s="17">
        <v>144</v>
      </c>
      <c r="J72" s="17">
        <v>29</v>
      </c>
      <c r="K72" s="21"/>
      <c r="L72" s="19"/>
      <c r="M72" s="19"/>
      <c r="N72" s="19"/>
    </row>
    <row r="88" spans="1:20" s="1" customFormat="1" x14ac:dyDescent="0.55000000000000004">
      <c r="A88" s="58" t="s">
        <v>25</v>
      </c>
      <c r="B88" s="52"/>
      <c r="C88" s="52"/>
      <c r="D88" s="52"/>
      <c r="E88" s="52"/>
      <c r="F88" s="52"/>
      <c r="G88" s="52"/>
      <c r="H88" s="52"/>
      <c r="I88" s="52"/>
      <c r="J88" s="52"/>
      <c r="K88" s="51"/>
      <c r="L88" s="51"/>
      <c r="M88" s="51"/>
      <c r="N88" s="51"/>
      <c r="O88" s="51"/>
      <c r="P88" s="51"/>
      <c r="Q88" s="51"/>
      <c r="R88" s="51"/>
      <c r="S88" s="51"/>
      <c r="T88" s="51"/>
    </row>
    <row r="89" spans="1:20" s="1" customFormat="1" x14ac:dyDescent="0.55000000000000004">
      <c r="A89" s="26"/>
      <c r="B89" s="26"/>
      <c r="C89" s="26"/>
      <c r="D89" s="26"/>
      <c r="E89" s="26"/>
      <c r="F89" s="26"/>
      <c r="G89" s="26"/>
      <c r="H89" s="26"/>
      <c r="I89" s="26"/>
      <c r="J89" s="26"/>
    </row>
    <row r="90" spans="1:20" x14ac:dyDescent="0.55000000000000004">
      <c r="A90" s="7"/>
      <c r="B90" s="8"/>
      <c r="C90" s="9" t="s">
        <v>23</v>
      </c>
      <c r="D90" s="10"/>
      <c r="E90" s="11" t="s">
        <v>2</v>
      </c>
      <c r="F90" s="10"/>
      <c r="G90" s="11" t="s">
        <v>3</v>
      </c>
      <c r="H90" s="10"/>
      <c r="I90" s="11" t="s">
        <v>0</v>
      </c>
      <c r="J90" s="10"/>
      <c r="K90" s="6" t="s">
        <v>63</v>
      </c>
    </row>
    <row r="91" spans="1:20" x14ac:dyDescent="0.55000000000000004">
      <c r="A91" s="12"/>
      <c r="B91" s="13"/>
      <c r="C91" s="14" t="s">
        <v>4</v>
      </c>
      <c r="D91" s="14" t="s">
        <v>5</v>
      </c>
      <c r="E91" s="14" t="s">
        <v>4</v>
      </c>
      <c r="F91" s="14" t="s">
        <v>5</v>
      </c>
      <c r="G91" s="14" t="s">
        <v>4</v>
      </c>
      <c r="H91" s="14" t="s">
        <v>5</v>
      </c>
      <c r="I91" s="14" t="s">
        <v>4</v>
      </c>
      <c r="J91" s="14" t="s">
        <v>5</v>
      </c>
    </row>
    <row r="92" spans="1:20" x14ac:dyDescent="0.55000000000000004">
      <c r="A92" s="15" t="s">
        <v>23</v>
      </c>
      <c r="B92" s="16"/>
      <c r="C92" s="17">
        <f>SUM(C93:C96)</f>
        <v>2532</v>
      </c>
      <c r="D92" s="17">
        <v>100</v>
      </c>
      <c r="E92" s="17">
        <f>SUM(E93:E96)</f>
        <v>1106</v>
      </c>
      <c r="F92" s="25">
        <v>44</v>
      </c>
      <c r="G92" s="17">
        <f>SUM(G93:G96)</f>
        <v>658</v>
      </c>
      <c r="H92" s="17">
        <v>26</v>
      </c>
      <c r="I92" s="17">
        <f>SUM(I93:I96)</f>
        <v>768</v>
      </c>
      <c r="J92" s="17">
        <v>30</v>
      </c>
      <c r="K92" s="19"/>
      <c r="L92" s="19"/>
    </row>
    <row r="93" spans="1:20" x14ac:dyDescent="0.55000000000000004">
      <c r="A93" s="60" t="s">
        <v>43</v>
      </c>
      <c r="B93" s="18" t="s">
        <v>19</v>
      </c>
      <c r="C93" s="17">
        <v>1025</v>
      </c>
      <c r="D93" s="17">
        <v>100</v>
      </c>
      <c r="E93" s="17">
        <v>431</v>
      </c>
      <c r="F93" s="17">
        <v>42</v>
      </c>
      <c r="G93" s="17">
        <v>294</v>
      </c>
      <c r="H93" s="17">
        <v>29</v>
      </c>
      <c r="I93" s="17">
        <v>300</v>
      </c>
      <c r="J93" s="17">
        <v>29</v>
      </c>
      <c r="K93" s="19"/>
      <c r="L93" s="19"/>
    </row>
    <row r="94" spans="1:20" x14ac:dyDescent="0.55000000000000004">
      <c r="A94" s="61"/>
      <c r="B94" s="18" t="s">
        <v>20</v>
      </c>
      <c r="C94" s="17">
        <v>1408</v>
      </c>
      <c r="D94" s="17">
        <v>100</v>
      </c>
      <c r="E94" s="17">
        <v>645</v>
      </c>
      <c r="F94" s="17">
        <v>46</v>
      </c>
      <c r="G94" s="17">
        <v>330</v>
      </c>
      <c r="H94" s="17">
        <v>23</v>
      </c>
      <c r="I94" s="17">
        <v>433</v>
      </c>
      <c r="J94" s="17">
        <v>31</v>
      </c>
      <c r="K94" s="19"/>
      <c r="L94" s="19"/>
    </row>
    <row r="95" spans="1:20" x14ac:dyDescent="0.55000000000000004">
      <c r="A95" s="61"/>
      <c r="B95" s="18" t="s">
        <v>21</v>
      </c>
      <c r="C95" s="17">
        <v>6</v>
      </c>
      <c r="D95" s="17">
        <v>100</v>
      </c>
      <c r="E95" s="17">
        <v>3</v>
      </c>
      <c r="F95" s="17">
        <v>50</v>
      </c>
      <c r="G95" s="17">
        <v>3</v>
      </c>
      <c r="H95" s="17">
        <v>50</v>
      </c>
      <c r="I95" s="17">
        <v>0</v>
      </c>
      <c r="J95" s="17">
        <v>0</v>
      </c>
      <c r="K95" s="19"/>
      <c r="L95" s="19"/>
    </row>
    <row r="96" spans="1:20" x14ac:dyDescent="0.55000000000000004">
      <c r="A96" s="62"/>
      <c r="B96" s="18" t="s">
        <v>22</v>
      </c>
      <c r="C96" s="17">
        <v>93</v>
      </c>
      <c r="D96" s="17">
        <v>100</v>
      </c>
      <c r="E96" s="17">
        <v>27</v>
      </c>
      <c r="F96" s="17">
        <v>29</v>
      </c>
      <c r="G96" s="17">
        <v>31</v>
      </c>
      <c r="H96" s="17">
        <v>33</v>
      </c>
      <c r="I96" s="17">
        <v>35</v>
      </c>
      <c r="J96" s="17">
        <v>38</v>
      </c>
      <c r="K96" s="19"/>
      <c r="L96" s="19"/>
    </row>
    <row r="97" spans="1:12" x14ac:dyDescent="0.55000000000000004">
      <c r="A97" s="60" t="s">
        <v>35</v>
      </c>
      <c r="B97" s="18" t="s">
        <v>44</v>
      </c>
      <c r="C97" s="17">
        <v>9</v>
      </c>
      <c r="D97" s="17">
        <v>100</v>
      </c>
      <c r="E97" s="17">
        <v>4</v>
      </c>
      <c r="F97" s="17">
        <v>45</v>
      </c>
      <c r="G97" s="17">
        <v>3</v>
      </c>
      <c r="H97" s="17">
        <v>33</v>
      </c>
      <c r="I97" s="17">
        <v>2</v>
      </c>
      <c r="J97" s="17">
        <v>22</v>
      </c>
      <c r="K97" s="19"/>
      <c r="L97" s="19"/>
    </row>
    <row r="98" spans="1:12" x14ac:dyDescent="0.55000000000000004">
      <c r="A98" s="61"/>
      <c r="B98" s="18" t="s">
        <v>45</v>
      </c>
      <c r="C98" s="17">
        <v>111</v>
      </c>
      <c r="D98" s="17">
        <v>100</v>
      </c>
      <c r="E98" s="17">
        <v>44</v>
      </c>
      <c r="F98" s="17">
        <v>40</v>
      </c>
      <c r="G98" s="17">
        <v>32</v>
      </c>
      <c r="H98" s="17">
        <v>29</v>
      </c>
      <c r="I98" s="17">
        <v>35</v>
      </c>
      <c r="J98" s="17">
        <v>31</v>
      </c>
      <c r="K98" s="19"/>
      <c r="L98" s="19"/>
    </row>
    <row r="99" spans="1:12" x14ac:dyDescent="0.55000000000000004">
      <c r="A99" s="61"/>
      <c r="B99" s="18" t="s">
        <v>46</v>
      </c>
      <c r="C99" s="17">
        <v>387</v>
      </c>
      <c r="D99" s="17">
        <v>100</v>
      </c>
      <c r="E99" s="17">
        <v>159</v>
      </c>
      <c r="F99" s="17">
        <v>41</v>
      </c>
      <c r="G99" s="17">
        <v>115</v>
      </c>
      <c r="H99" s="17">
        <v>30</v>
      </c>
      <c r="I99" s="17">
        <v>113</v>
      </c>
      <c r="J99" s="17">
        <v>29</v>
      </c>
      <c r="K99" s="19"/>
      <c r="L99" s="19"/>
    </row>
    <row r="100" spans="1:12" x14ac:dyDescent="0.55000000000000004">
      <c r="A100" s="61"/>
      <c r="B100" s="18" t="s">
        <v>47</v>
      </c>
      <c r="C100" s="17">
        <v>539</v>
      </c>
      <c r="D100" s="17">
        <v>100</v>
      </c>
      <c r="E100" s="17">
        <v>209</v>
      </c>
      <c r="F100" s="17">
        <v>39</v>
      </c>
      <c r="G100" s="17">
        <v>148</v>
      </c>
      <c r="H100" s="17">
        <v>27</v>
      </c>
      <c r="I100" s="17">
        <v>182</v>
      </c>
      <c r="J100" s="17">
        <v>34</v>
      </c>
      <c r="K100" s="19"/>
      <c r="L100" s="19"/>
    </row>
    <row r="101" spans="1:12" x14ac:dyDescent="0.55000000000000004">
      <c r="A101" s="61"/>
      <c r="B101" s="18" t="s">
        <v>48</v>
      </c>
      <c r="C101" s="17">
        <v>534</v>
      </c>
      <c r="D101" s="17">
        <v>100</v>
      </c>
      <c r="E101" s="17">
        <v>222</v>
      </c>
      <c r="F101" s="17">
        <v>42</v>
      </c>
      <c r="G101" s="17">
        <v>156</v>
      </c>
      <c r="H101" s="17">
        <v>29</v>
      </c>
      <c r="I101" s="17">
        <v>156</v>
      </c>
      <c r="J101" s="17">
        <v>29</v>
      </c>
      <c r="K101" s="19"/>
      <c r="L101" s="19"/>
    </row>
    <row r="102" spans="1:12" x14ac:dyDescent="0.55000000000000004">
      <c r="A102" s="61"/>
      <c r="B102" s="18" t="s">
        <v>49</v>
      </c>
      <c r="C102" s="17">
        <v>460</v>
      </c>
      <c r="D102" s="17">
        <v>100</v>
      </c>
      <c r="E102" s="17">
        <v>209</v>
      </c>
      <c r="F102" s="17">
        <v>45</v>
      </c>
      <c r="G102" s="17">
        <v>113</v>
      </c>
      <c r="H102" s="17">
        <v>25</v>
      </c>
      <c r="I102" s="17">
        <v>138</v>
      </c>
      <c r="J102" s="17">
        <v>30</v>
      </c>
      <c r="K102" s="19"/>
      <c r="L102" s="19"/>
    </row>
    <row r="103" spans="1:12" x14ac:dyDescent="0.55000000000000004">
      <c r="A103" s="62"/>
      <c r="B103" s="18" t="s">
        <v>50</v>
      </c>
      <c r="C103" s="17">
        <v>492</v>
      </c>
      <c r="D103" s="17">
        <v>100</v>
      </c>
      <c r="E103" s="17">
        <v>259</v>
      </c>
      <c r="F103" s="17">
        <v>53</v>
      </c>
      <c r="G103" s="17">
        <v>91</v>
      </c>
      <c r="H103" s="17">
        <v>18</v>
      </c>
      <c r="I103" s="17">
        <v>142</v>
      </c>
      <c r="J103" s="17">
        <v>29</v>
      </c>
      <c r="K103" s="19"/>
      <c r="L103" s="19"/>
    </row>
    <row r="119" spans="1:20" s="1" customFormat="1" x14ac:dyDescent="0.55000000000000004">
      <c r="A119" s="58" t="s">
        <v>26</v>
      </c>
      <c r="B119" s="52"/>
      <c r="C119" s="52"/>
      <c r="D119" s="52"/>
      <c r="E119" s="52"/>
      <c r="F119" s="52"/>
      <c r="G119" s="52"/>
      <c r="H119" s="52"/>
      <c r="I119" s="52"/>
      <c r="J119" s="52"/>
      <c r="K119" s="51"/>
      <c r="L119" s="51"/>
      <c r="M119" s="51"/>
      <c r="N119" s="51"/>
      <c r="O119" s="51"/>
      <c r="P119" s="51"/>
      <c r="Q119" s="51"/>
      <c r="R119" s="51"/>
      <c r="S119" s="51"/>
      <c r="T119" s="51"/>
    </row>
    <row r="120" spans="1:20" s="1" customFormat="1" x14ac:dyDescent="0.55000000000000004">
      <c r="A120" s="26"/>
      <c r="B120" s="26"/>
      <c r="C120" s="26"/>
      <c r="D120" s="26"/>
      <c r="E120" s="26"/>
      <c r="F120" s="26"/>
      <c r="G120" s="26"/>
      <c r="H120" s="26"/>
      <c r="I120" s="26"/>
      <c r="J120" s="26"/>
    </row>
    <row r="121" spans="1:20" x14ac:dyDescent="0.55000000000000004">
      <c r="A121" s="7"/>
      <c r="B121" s="8"/>
      <c r="C121" s="9" t="s">
        <v>23</v>
      </c>
      <c r="D121" s="10"/>
      <c r="E121" s="11" t="s">
        <v>2</v>
      </c>
      <c r="F121" s="10"/>
      <c r="G121" s="11" t="s">
        <v>3</v>
      </c>
      <c r="H121" s="10"/>
      <c r="I121" s="11" t="s">
        <v>0</v>
      </c>
      <c r="J121" s="10"/>
      <c r="K121" s="6" t="s">
        <v>64</v>
      </c>
    </row>
    <row r="122" spans="1:20" x14ac:dyDescent="0.55000000000000004">
      <c r="A122" s="12"/>
      <c r="B122" s="13"/>
      <c r="C122" s="14" t="s">
        <v>4</v>
      </c>
      <c r="D122" s="14" t="s">
        <v>5</v>
      </c>
      <c r="E122" s="14" t="s">
        <v>4</v>
      </c>
      <c r="F122" s="14" t="s">
        <v>5</v>
      </c>
      <c r="G122" s="14" t="s">
        <v>4</v>
      </c>
      <c r="H122" s="14" t="s">
        <v>5</v>
      </c>
      <c r="I122" s="14" t="s">
        <v>4</v>
      </c>
      <c r="J122" s="14" t="s">
        <v>5</v>
      </c>
    </row>
    <row r="123" spans="1:20" x14ac:dyDescent="0.55000000000000004">
      <c r="A123" s="15" t="s">
        <v>23</v>
      </c>
      <c r="B123" s="16"/>
      <c r="C123" s="17">
        <f>SUM(C124:C127)</f>
        <v>2532</v>
      </c>
      <c r="D123" s="17">
        <v>100</v>
      </c>
      <c r="E123" s="17">
        <f>SUM(E124:E127)</f>
        <v>937</v>
      </c>
      <c r="F123" s="25">
        <v>37</v>
      </c>
      <c r="G123" s="17">
        <f>SUM(G124:G127)</f>
        <v>667</v>
      </c>
      <c r="H123" s="17">
        <v>26</v>
      </c>
      <c r="I123" s="17">
        <f>SUM(I124:I127)</f>
        <v>928</v>
      </c>
      <c r="J123" s="17">
        <v>37</v>
      </c>
      <c r="K123" s="19"/>
      <c r="L123" s="19"/>
    </row>
    <row r="124" spans="1:20" ht="18" customHeight="1" x14ac:dyDescent="0.55000000000000004">
      <c r="A124" s="60" t="s">
        <v>43</v>
      </c>
      <c r="B124" s="18" t="s">
        <v>19</v>
      </c>
      <c r="C124" s="17">
        <v>1025</v>
      </c>
      <c r="D124" s="17">
        <v>100</v>
      </c>
      <c r="E124" s="17">
        <v>397</v>
      </c>
      <c r="F124" s="17">
        <v>39</v>
      </c>
      <c r="G124" s="17">
        <v>274</v>
      </c>
      <c r="H124" s="17">
        <v>27</v>
      </c>
      <c r="I124" s="17">
        <v>354</v>
      </c>
      <c r="J124" s="17">
        <v>34</v>
      </c>
      <c r="K124" s="19"/>
      <c r="L124" s="19"/>
    </row>
    <row r="125" spans="1:20" x14ac:dyDescent="0.55000000000000004">
      <c r="A125" s="61"/>
      <c r="B125" s="18" t="s">
        <v>20</v>
      </c>
      <c r="C125" s="17">
        <v>1408</v>
      </c>
      <c r="D125" s="17">
        <v>100</v>
      </c>
      <c r="E125" s="17">
        <v>517</v>
      </c>
      <c r="F125" s="17">
        <v>37</v>
      </c>
      <c r="G125" s="17">
        <v>356</v>
      </c>
      <c r="H125" s="17">
        <v>25</v>
      </c>
      <c r="I125" s="17">
        <v>535</v>
      </c>
      <c r="J125" s="17">
        <v>38</v>
      </c>
      <c r="K125" s="19"/>
      <c r="L125" s="19"/>
    </row>
    <row r="126" spans="1:20" x14ac:dyDescent="0.55000000000000004">
      <c r="A126" s="61"/>
      <c r="B126" s="18" t="s">
        <v>21</v>
      </c>
      <c r="C126" s="17">
        <v>6</v>
      </c>
      <c r="D126" s="17">
        <v>100</v>
      </c>
      <c r="E126" s="17">
        <v>3</v>
      </c>
      <c r="F126" s="17">
        <v>50</v>
      </c>
      <c r="G126" s="17">
        <v>1</v>
      </c>
      <c r="H126" s="17">
        <v>17</v>
      </c>
      <c r="I126" s="17">
        <v>2</v>
      </c>
      <c r="J126" s="17">
        <v>33</v>
      </c>
      <c r="K126" s="19"/>
      <c r="L126" s="19"/>
    </row>
    <row r="127" spans="1:20" x14ac:dyDescent="0.55000000000000004">
      <c r="A127" s="62"/>
      <c r="B127" s="18" t="s">
        <v>22</v>
      </c>
      <c r="C127" s="17">
        <v>93</v>
      </c>
      <c r="D127" s="17">
        <v>100</v>
      </c>
      <c r="E127" s="17">
        <v>20</v>
      </c>
      <c r="F127" s="17">
        <v>21</v>
      </c>
      <c r="G127" s="17">
        <v>36</v>
      </c>
      <c r="H127" s="17">
        <v>39</v>
      </c>
      <c r="I127" s="17">
        <v>37</v>
      </c>
      <c r="J127" s="17">
        <v>40</v>
      </c>
      <c r="K127" s="19"/>
      <c r="L127" s="19"/>
    </row>
    <row r="128" spans="1:20" ht="18" customHeight="1" x14ac:dyDescent="0.55000000000000004">
      <c r="A128" s="60" t="s">
        <v>35</v>
      </c>
      <c r="B128" s="18" t="s">
        <v>44</v>
      </c>
      <c r="C128" s="17">
        <v>9</v>
      </c>
      <c r="D128" s="17">
        <v>100</v>
      </c>
      <c r="E128" s="17">
        <v>4</v>
      </c>
      <c r="F128" s="17">
        <v>45</v>
      </c>
      <c r="G128" s="17">
        <v>3</v>
      </c>
      <c r="H128" s="17">
        <v>33</v>
      </c>
      <c r="I128" s="17">
        <v>2</v>
      </c>
      <c r="J128" s="17">
        <v>22</v>
      </c>
      <c r="K128" s="19"/>
      <c r="L128" s="19"/>
    </row>
    <row r="129" spans="1:12" x14ac:dyDescent="0.55000000000000004">
      <c r="A129" s="61"/>
      <c r="B129" s="18" t="s">
        <v>45</v>
      </c>
      <c r="C129" s="17">
        <v>111</v>
      </c>
      <c r="D129" s="17">
        <v>100</v>
      </c>
      <c r="E129" s="17">
        <v>34</v>
      </c>
      <c r="F129" s="17">
        <v>30</v>
      </c>
      <c r="G129" s="17">
        <v>33</v>
      </c>
      <c r="H129" s="17">
        <v>30</v>
      </c>
      <c r="I129" s="17">
        <v>44</v>
      </c>
      <c r="J129" s="17">
        <v>40</v>
      </c>
      <c r="K129" s="19"/>
      <c r="L129" s="19"/>
    </row>
    <row r="130" spans="1:12" x14ac:dyDescent="0.55000000000000004">
      <c r="A130" s="61"/>
      <c r="B130" s="18" t="s">
        <v>46</v>
      </c>
      <c r="C130" s="17">
        <v>387</v>
      </c>
      <c r="D130" s="17">
        <v>100</v>
      </c>
      <c r="E130" s="17">
        <v>140</v>
      </c>
      <c r="F130" s="17">
        <v>36</v>
      </c>
      <c r="G130" s="17">
        <v>129</v>
      </c>
      <c r="H130" s="17">
        <v>33</v>
      </c>
      <c r="I130" s="17">
        <v>118</v>
      </c>
      <c r="J130" s="17">
        <v>31</v>
      </c>
      <c r="K130" s="19"/>
      <c r="L130" s="19"/>
    </row>
    <row r="131" spans="1:12" x14ac:dyDescent="0.55000000000000004">
      <c r="A131" s="61"/>
      <c r="B131" s="18" t="s">
        <v>47</v>
      </c>
      <c r="C131" s="17">
        <v>539</v>
      </c>
      <c r="D131" s="17">
        <v>100</v>
      </c>
      <c r="E131" s="17">
        <v>172</v>
      </c>
      <c r="F131" s="17">
        <v>32</v>
      </c>
      <c r="G131" s="17">
        <v>153</v>
      </c>
      <c r="H131" s="17">
        <v>28</v>
      </c>
      <c r="I131" s="17">
        <v>214</v>
      </c>
      <c r="J131" s="17">
        <v>40</v>
      </c>
      <c r="K131" s="19"/>
      <c r="L131" s="19"/>
    </row>
    <row r="132" spans="1:12" x14ac:dyDescent="0.55000000000000004">
      <c r="A132" s="61"/>
      <c r="B132" s="18" t="s">
        <v>48</v>
      </c>
      <c r="C132" s="17">
        <v>534</v>
      </c>
      <c r="D132" s="17">
        <v>100</v>
      </c>
      <c r="E132" s="17">
        <v>189</v>
      </c>
      <c r="F132" s="17">
        <v>35</v>
      </c>
      <c r="G132" s="17">
        <v>138</v>
      </c>
      <c r="H132" s="17">
        <v>26</v>
      </c>
      <c r="I132" s="17">
        <v>207</v>
      </c>
      <c r="J132" s="17">
        <v>39</v>
      </c>
      <c r="K132" s="19"/>
      <c r="L132" s="19"/>
    </row>
    <row r="133" spans="1:12" x14ac:dyDescent="0.55000000000000004">
      <c r="A133" s="61"/>
      <c r="B133" s="18" t="s">
        <v>49</v>
      </c>
      <c r="C133" s="17">
        <v>460</v>
      </c>
      <c r="D133" s="17">
        <v>100</v>
      </c>
      <c r="E133" s="17">
        <v>168</v>
      </c>
      <c r="F133" s="17">
        <v>37</v>
      </c>
      <c r="G133" s="17">
        <v>122</v>
      </c>
      <c r="H133" s="17">
        <v>26</v>
      </c>
      <c r="I133" s="17">
        <v>170</v>
      </c>
      <c r="J133" s="17">
        <v>37</v>
      </c>
      <c r="K133" s="19"/>
      <c r="L133" s="19"/>
    </row>
    <row r="134" spans="1:12" x14ac:dyDescent="0.55000000000000004">
      <c r="A134" s="62"/>
      <c r="B134" s="18" t="s">
        <v>50</v>
      </c>
      <c r="C134" s="17">
        <v>492</v>
      </c>
      <c r="D134" s="17">
        <v>100</v>
      </c>
      <c r="E134" s="17">
        <v>230</v>
      </c>
      <c r="F134" s="17">
        <v>47</v>
      </c>
      <c r="G134" s="17">
        <v>89</v>
      </c>
      <c r="H134" s="17">
        <v>18</v>
      </c>
      <c r="I134" s="17">
        <v>173</v>
      </c>
      <c r="J134" s="17">
        <v>35</v>
      </c>
      <c r="K134" s="19"/>
      <c r="L134" s="19"/>
    </row>
    <row r="150" spans="1:20" s="1" customFormat="1" x14ac:dyDescent="0.55000000000000004">
      <c r="A150" s="58" t="s">
        <v>27</v>
      </c>
      <c r="B150" s="52"/>
      <c r="C150" s="52"/>
      <c r="D150" s="52"/>
      <c r="E150" s="52"/>
      <c r="F150" s="52"/>
      <c r="G150" s="52"/>
      <c r="H150" s="52"/>
      <c r="I150" s="52"/>
      <c r="J150" s="52"/>
      <c r="K150" s="51"/>
      <c r="L150" s="51"/>
      <c r="M150" s="51"/>
      <c r="N150" s="51"/>
      <c r="O150" s="51"/>
      <c r="P150" s="51"/>
      <c r="Q150" s="51"/>
      <c r="R150" s="51"/>
      <c r="S150" s="51"/>
      <c r="T150" s="51"/>
    </row>
    <row r="151" spans="1:20" s="1" customFormat="1" x14ac:dyDescent="0.55000000000000004">
      <c r="A151" s="26"/>
      <c r="B151" s="26"/>
      <c r="C151" s="26"/>
      <c r="D151" s="26"/>
      <c r="E151" s="26"/>
      <c r="F151" s="26"/>
      <c r="G151" s="26"/>
      <c r="H151" s="26"/>
      <c r="I151" s="26"/>
      <c r="J151" s="26"/>
    </row>
    <row r="152" spans="1:20" x14ac:dyDescent="0.55000000000000004">
      <c r="A152" s="7"/>
      <c r="B152" s="8"/>
      <c r="C152" s="9" t="s">
        <v>23</v>
      </c>
      <c r="D152" s="10"/>
      <c r="E152" s="11" t="s">
        <v>2</v>
      </c>
      <c r="F152" s="10"/>
      <c r="G152" s="11" t="s">
        <v>3</v>
      </c>
      <c r="H152" s="10"/>
      <c r="I152" s="11" t="s">
        <v>0</v>
      </c>
      <c r="J152" s="10"/>
      <c r="K152" s="6" t="s">
        <v>65</v>
      </c>
    </row>
    <row r="153" spans="1:20" x14ac:dyDescent="0.55000000000000004">
      <c r="A153" s="12"/>
      <c r="B153" s="13"/>
      <c r="C153" s="14" t="s">
        <v>4</v>
      </c>
      <c r="D153" s="14" t="s">
        <v>5</v>
      </c>
      <c r="E153" s="14" t="s">
        <v>4</v>
      </c>
      <c r="F153" s="14" t="s">
        <v>5</v>
      </c>
      <c r="G153" s="14" t="s">
        <v>4</v>
      </c>
      <c r="H153" s="14" t="s">
        <v>5</v>
      </c>
      <c r="I153" s="14" t="s">
        <v>4</v>
      </c>
      <c r="J153" s="14" t="s">
        <v>5</v>
      </c>
    </row>
    <row r="154" spans="1:20" x14ac:dyDescent="0.55000000000000004">
      <c r="A154" s="15" t="s">
        <v>23</v>
      </c>
      <c r="B154" s="16"/>
      <c r="C154" s="17">
        <f>SUM(C155:C158)</f>
        <v>2532</v>
      </c>
      <c r="D154" s="17">
        <v>100</v>
      </c>
      <c r="E154" s="17">
        <f>SUM(E155:E158)</f>
        <v>586</v>
      </c>
      <c r="F154" s="25">
        <v>23</v>
      </c>
      <c r="G154" s="17">
        <f>SUM(G155:G158)</f>
        <v>742</v>
      </c>
      <c r="H154" s="17">
        <v>29</v>
      </c>
      <c r="I154" s="17">
        <f>SUM(I155:I158)</f>
        <v>1204</v>
      </c>
      <c r="J154" s="17">
        <v>48</v>
      </c>
      <c r="K154" s="19"/>
      <c r="L154" s="19"/>
    </row>
    <row r="155" spans="1:20" x14ac:dyDescent="0.55000000000000004">
      <c r="A155" s="60" t="s">
        <v>43</v>
      </c>
      <c r="B155" s="18" t="s">
        <v>19</v>
      </c>
      <c r="C155" s="17">
        <v>1025</v>
      </c>
      <c r="D155" s="17">
        <v>100</v>
      </c>
      <c r="E155" s="17">
        <v>249</v>
      </c>
      <c r="F155" s="17">
        <v>24</v>
      </c>
      <c r="G155" s="17">
        <v>316</v>
      </c>
      <c r="H155" s="17">
        <v>31</v>
      </c>
      <c r="I155" s="17">
        <v>460</v>
      </c>
      <c r="J155" s="17">
        <v>45</v>
      </c>
      <c r="K155" s="19"/>
      <c r="L155" s="19"/>
    </row>
    <row r="156" spans="1:20" x14ac:dyDescent="0.55000000000000004">
      <c r="A156" s="61"/>
      <c r="B156" s="18" t="s">
        <v>20</v>
      </c>
      <c r="C156" s="17">
        <v>1408</v>
      </c>
      <c r="D156" s="17">
        <v>100</v>
      </c>
      <c r="E156" s="17">
        <v>314</v>
      </c>
      <c r="F156" s="17">
        <v>22</v>
      </c>
      <c r="G156" s="17">
        <v>392</v>
      </c>
      <c r="H156" s="17">
        <v>28</v>
      </c>
      <c r="I156" s="17">
        <v>702</v>
      </c>
      <c r="J156" s="17">
        <v>50</v>
      </c>
      <c r="K156" s="19"/>
      <c r="L156" s="19"/>
    </row>
    <row r="157" spans="1:20" x14ac:dyDescent="0.55000000000000004">
      <c r="A157" s="61"/>
      <c r="B157" s="18" t="s">
        <v>21</v>
      </c>
      <c r="C157" s="17">
        <v>6</v>
      </c>
      <c r="D157" s="17">
        <v>100</v>
      </c>
      <c r="E157" s="17">
        <v>3</v>
      </c>
      <c r="F157" s="17">
        <v>50</v>
      </c>
      <c r="G157" s="17">
        <v>1</v>
      </c>
      <c r="H157" s="17">
        <v>17</v>
      </c>
      <c r="I157" s="17">
        <v>2</v>
      </c>
      <c r="J157" s="17">
        <v>33</v>
      </c>
      <c r="K157" s="19"/>
      <c r="L157" s="19"/>
    </row>
    <row r="158" spans="1:20" x14ac:dyDescent="0.55000000000000004">
      <c r="A158" s="62"/>
      <c r="B158" s="18" t="s">
        <v>22</v>
      </c>
      <c r="C158" s="17">
        <v>93</v>
      </c>
      <c r="D158" s="17">
        <v>100</v>
      </c>
      <c r="E158" s="17">
        <v>20</v>
      </c>
      <c r="F158" s="17">
        <v>22</v>
      </c>
      <c r="G158" s="17">
        <v>33</v>
      </c>
      <c r="H158" s="17">
        <v>35</v>
      </c>
      <c r="I158" s="17">
        <v>40</v>
      </c>
      <c r="J158" s="17">
        <v>43</v>
      </c>
      <c r="K158" s="19"/>
      <c r="L158" s="19"/>
    </row>
    <row r="159" spans="1:20" x14ac:dyDescent="0.55000000000000004">
      <c r="A159" s="60" t="s">
        <v>35</v>
      </c>
      <c r="B159" s="18" t="s">
        <v>44</v>
      </c>
      <c r="C159" s="17">
        <v>9</v>
      </c>
      <c r="D159" s="17">
        <v>100</v>
      </c>
      <c r="E159" s="17">
        <v>6</v>
      </c>
      <c r="F159" s="17">
        <v>67</v>
      </c>
      <c r="G159" s="17">
        <v>2</v>
      </c>
      <c r="H159" s="17">
        <v>22</v>
      </c>
      <c r="I159" s="17">
        <v>1</v>
      </c>
      <c r="J159" s="17">
        <v>11</v>
      </c>
      <c r="K159" s="19"/>
      <c r="L159" s="19"/>
    </row>
    <row r="160" spans="1:20" x14ac:dyDescent="0.55000000000000004">
      <c r="A160" s="61"/>
      <c r="B160" s="18" t="s">
        <v>45</v>
      </c>
      <c r="C160" s="17">
        <v>111</v>
      </c>
      <c r="D160" s="17">
        <v>100</v>
      </c>
      <c r="E160" s="17">
        <v>34</v>
      </c>
      <c r="F160" s="17">
        <v>31</v>
      </c>
      <c r="G160" s="17">
        <v>25</v>
      </c>
      <c r="H160" s="17">
        <v>22</v>
      </c>
      <c r="I160" s="17">
        <v>52</v>
      </c>
      <c r="J160" s="17">
        <v>47</v>
      </c>
      <c r="K160" s="19"/>
      <c r="L160" s="19"/>
    </row>
    <row r="161" spans="1:12" x14ac:dyDescent="0.55000000000000004">
      <c r="A161" s="61"/>
      <c r="B161" s="18" t="s">
        <v>46</v>
      </c>
      <c r="C161" s="17">
        <v>387</v>
      </c>
      <c r="D161" s="17">
        <v>100</v>
      </c>
      <c r="E161" s="17">
        <v>109</v>
      </c>
      <c r="F161" s="17">
        <v>28</v>
      </c>
      <c r="G161" s="17">
        <v>89</v>
      </c>
      <c r="H161" s="17">
        <v>23</v>
      </c>
      <c r="I161" s="17">
        <v>189</v>
      </c>
      <c r="J161" s="17">
        <v>49</v>
      </c>
      <c r="K161" s="19"/>
      <c r="L161" s="19"/>
    </row>
    <row r="162" spans="1:12" x14ac:dyDescent="0.55000000000000004">
      <c r="A162" s="61"/>
      <c r="B162" s="18" t="s">
        <v>47</v>
      </c>
      <c r="C162" s="17">
        <v>539</v>
      </c>
      <c r="D162" s="17">
        <v>100</v>
      </c>
      <c r="E162" s="17">
        <v>121</v>
      </c>
      <c r="F162" s="17">
        <v>22</v>
      </c>
      <c r="G162" s="17">
        <v>148</v>
      </c>
      <c r="H162" s="17">
        <v>28</v>
      </c>
      <c r="I162" s="17">
        <v>270</v>
      </c>
      <c r="J162" s="17">
        <v>50</v>
      </c>
      <c r="K162" s="19"/>
      <c r="L162" s="19"/>
    </row>
    <row r="163" spans="1:12" x14ac:dyDescent="0.55000000000000004">
      <c r="A163" s="61"/>
      <c r="B163" s="18" t="s">
        <v>48</v>
      </c>
      <c r="C163" s="17">
        <v>534</v>
      </c>
      <c r="D163" s="17">
        <v>100</v>
      </c>
      <c r="E163" s="17">
        <v>110</v>
      </c>
      <c r="F163" s="17">
        <v>20</v>
      </c>
      <c r="G163" s="17">
        <v>164</v>
      </c>
      <c r="H163" s="17">
        <v>31</v>
      </c>
      <c r="I163" s="17">
        <v>260</v>
      </c>
      <c r="J163" s="17">
        <v>49</v>
      </c>
      <c r="K163" s="19"/>
      <c r="L163" s="19"/>
    </row>
    <row r="164" spans="1:12" x14ac:dyDescent="0.55000000000000004">
      <c r="A164" s="61"/>
      <c r="B164" s="18" t="s">
        <v>49</v>
      </c>
      <c r="C164" s="17">
        <v>460</v>
      </c>
      <c r="D164" s="17">
        <v>100</v>
      </c>
      <c r="E164" s="17">
        <v>95</v>
      </c>
      <c r="F164" s="17">
        <v>21</v>
      </c>
      <c r="G164" s="17">
        <v>150</v>
      </c>
      <c r="H164" s="17">
        <v>32</v>
      </c>
      <c r="I164" s="17">
        <v>215</v>
      </c>
      <c r="J164" s="17">
        <v>47</v>
      </c>
      <c r="K164" s="19"/>
      <c r="L164" s="19"/>
    </row>
    <row r="165" spans="1:12" x14ac:dyDescent="0.55000000000000004">
      <c r="A165" s="62"/>
      <c r="B165" s="18" t="s">
        <v>50</v>
      </c>
      <c r="C165" s="17">
        <v>492</v>
      </c>
      <c r="D165" s="17">
        <v>100</v>
      </c>
      <c r="E165" s="17">
        <v>111</v>
      </c>
      <c r="F165" s="17">
        <v>23</v>
      </c>
      <c r="G165" s="17">
        <v>164</v>
      </c>
      <c r="H165" s="17">
        <v>33</v>
      </c>
      <c r="I165" s="17">
        <v>217</v>
      </c>
      <c r="J165" s="17">
        <v>44</v>
      </c>
      <c r="K165" s="19"/>
      <c r="L165" s="19"/>
    </row>
    <row r="181" spans="1:20" s="1" customFormat="1" x14ac:dyDescent="0.55000000000000004">
      <c r="A181" s="58" t="s">
        <v>28</v>
      </c>
      <c r="B181" s="52"/>
      <c r="C181" s="52"/>
      <c r="D181" s="52"/>
      <c r="E181" s="52"/>
      <c r="F181" s="52"/>
      <c r="G181" s="52"/>
      <c r="H181" s="52"/>
      <c r="I181" s="52"/>
      <c r="J181" s="52"/>
      <c r="K181" s="51"/>
      <c r="L181" s="51"/>
      <c r="M181" s="51"/>
      <c r="N181" s="51"/>
      <c r="O181" s="51"/>
      <c r="P181" s="51"/>
      <c r="Q181" s="51"/>
      <c r="R181" s="51"/>
      <c r="S181" s="51"/>
      <c r="T181" s="51"/>
    </row>
    <row r="182" spans="1:20" s="1" customFormat="1" x14ac:dyDescent="0.55000000000000004">
      <c r="A182" s="26"/>
      <c r="B182" s="26"/>
      <c r="C182" s="26"/>
      <c r="D182" s="26"/>
      <c r="E182" s="26"/>
      <c r="F182" s="26"/>
      <c r="G182" s="26"/>
      <c r="H182" s="26"/>
      <c r="I182" s="26"/>
      <c r="J182" s="26"/>
    </row>
    <row r="183" spans="1:20" x14ac:dyDescent="0.55000000000000004">
      <c r="A183" s="7"/>
      <c r="B183" s="8"/>
      <c r="C183" s="9" t="s">
        <v>23</v>
      </c>
      <c r="D183" s="10"/>
      <c r="E183" s="11" t="s">
        <v>2</v>
      </c>
      <c r="F183" s="10"/>
      <c r="G183" s="11" t="s">
        <v>3</v>
      </c>
      <c r="H183" s="10"/>
      <c r="I183" s="11" t="s">
        <v>0</v>
      </c>
      <c r="J183" s="10"/>
      <c r="K183" s="6" t="s">
        <v>66</v>
      </c>
    </row>
    <row r="184" spans="1:20" x14ac:dyDescent="0.55000000000000004">
      <c r="A184" s="12"/>
      <c r="B184" s="13"/>
      <c r="C184" s="14" t="s">
        <v>4</v>
      </c>
      <c r="D184" s="14" t="s">
        <v>5</v>
      </c>
      <c r="E184" s="14" t="s">
        <v>4</v>
      </c>
      <c r="F184" s="14" t="s">
        <v>5</v>
      </c>
      <c r="G184" s="14" t="s">
        <v>4</v>
      </c>
      <c r="H184" s="14" t="s">
        <v>5</v>
      </c>
      <c r="I184" s="14" t="s">
        <v>4</v>
      </c>
      <c r="J184" s="14" t="s">
        <v>5</v>
      </c>
    </row>
    <row r="185" spans="1:20" x14ac:dyDescent="0.55000000000000004">
      <c r="A185" s="15" t="s">
        <v>23</v>
      </c>
      <c r="B185" s="16"/>
      <c r="C185" s="17">
        <f>SUM(C186:C189)</f>
        <v>2532</v>
      </c>
      <c r="D185" s="17">
        <v>100</v>
      </c>
      <c r="E185" s="17">
        <f>SUM(E186:E189)</f>
        <v>1422</v>
      </c>
      <c r="F185" s="25">
        <v>56</v>
      </c>
      <c r="G185" s="17">
        <f>SUM(G186:G189)</f>
        <v>619</v>
      </c>
      <c r="H185" s="17">
        <v>25</v>
      </c>
      <c r="I185" s="17">
        <f>SUM(I186:I189)</f>
        <v>491</v>
      </c>
      <c r="J185" s="17">
        <v>19</v>
      </c>
      <c r="K185" s="19"/>
      <c r="L185" s="19"/>
    </row>
    <row r="186" spans="1:20" x14ac:dyDescent="0.55000000000000004">
      <c r="A186" s="60" t="s">
        <v>43</v>
      </c>
      <c r="B186" s="18" t="s">
        <v>19</v>
      </c>
      <c r="C186" s="17">
        <v>1025</v>
      </c>
      <c r="D186" s="17">
        <v>100</v>
      </c>
      <c r="E186" s="17">
        <v>583</v>
      </c>
      <c r="F186" s="17">
        <v>57</v>
      </c>
      <c r="G186" s="17">
        <v>253</v>
      </c>
      <c r="H186" s="17">
        <v>25</v>
      </c>
      <c r="I186" s="17">
        <v>189</v>
      </c>
      <c r="J186" s="17">
        <v>18</v>
      </c>
      <c r="K186" s="19"/>
      <c r="L186" s="19"/>
    </row>
    <row r="187" spans="1:20" x14ac:dyDescent="0.55000000000000004">
      <c r="A187" s="61"/>
      <c r="B187" s="18" t="s">
        <v>20</v>
      </c>
      <c r="C187" s="17">
        <v>1408</v>
      </c>
      <c r="D187" s="17">
        <v>100</v>
      </c>
      <c r="E187" s="17">
        <v>798</v>
      </c>
      <c r="F187" s="17">
        <v>57</v>
      </c>
      <c r="G187" s="17">
        <v>335</v>
      </c>
      <c r="H187" s="17">
        <v>24</v>
      </c>
      <c r="I187" s="17">
        <v>275</v>
      </c>
      <c r="J187" s="17">
        <v>19</v>
      </c>
      <c r="K187" s="19"/>
      <c r="L187" s="19"/>
    </row>
    <row r="188" spans="1:20" x14ac:dyDescent="0.55000000000000004">
      <c r="A188" s="61"/>
      <c r="B188" s="18" t="s">
        <v>21</v>
      </c>
      <c r="C188" s="17">
        <v>6</v>
      </c>
      <c r="D188" s="17">
        <v>100</v>
      </c>
      <c r="E188" s="17">
        <v>3</v>
      </c>
      <c r="F188" s="17">
        <v>50</v>
      </c>
      <c r="G188" s="17">
        <v>2</v>
      </c>
      <c r="H188" s="17">
        <v>33</v>
      </c>
      <c r="I188" s="17">
        <v>1</v>
      </c>
      <c r="J188" s="17">
        <v>17</v>
      </c>
      <c r="K188" s="19"/>
      <c r="L188" s="19"/>
    </row>
    <row r="189" spans="1:20" x14ac:dyDescent="0.55000000000000004">
      <c r="A189" s="62"/>
      <c r="B189" s="18" t="s">
        <v>22</v>
      </c>
      <c r="C189" s="17">
        <v>93</v>
      </c>
      <c r="D189" s="17">
        <v>100</v>
      </c>
      <c r="E189" s="17">
        <v>38</v>
      </c>
      <c r="F189" s="17">
        <v>41</v>
      </c>
      <c r="G189" s="17">
        <v>29</v>
      </c>
      <c r="H189" s="17">
        <v>31</v>
      </c>
      <c r="I189" s="17">
        <v>26</v>
      </c>
      <c r="J189" s="17">
        <v>28</v>
      </c>
      <c r="K189" s="19"/>
      <c r="L189" s="19"/>
    </row>
    <row r="190" spans="1:20" x14ac:dyDescent="0.55000000000000004">
      <c r="A190" s="60" t="s">
        <v>35</v>
      </c>
      <c r="B190" s="18" t="s">
        <v>44</v>
      </c>
      <c r="C190" s="17">
        <v>9</v>
      </c>
      <c r="D190" s="17">
        <v>100</v>
      </c>
      <c r="E190" s="17">
        <v>7</v>
      </c>
      <c r="F190" s="17">
        <v>78</v>
      </c>
      <c r="G190" s="17">
        <v>1</v>
      </c>
      <c r="H190" s="17">
        <v>11</v>
      </c>
      <c r="I190" s="17">
        <v>1</v>
      </c>
      <c r="J190" s="17">
        <v>11</v>
      </c>
      <c r="K190" s="19"/>
      <c r="L190" s="19"/>
    </row>
    <row r="191" spans="1:20" x14ac:dyDescent="0.55000000000000004">
      <c r="A191" s="61"/>
      <c r="B191" s="18" t="s">
        <v>45</v>
      </c>
      <c r="C191" s="17">
        <v>111</v>
      </c>
      <c r="D191" s="17">
        <v>100</v>
      </c>
      <c r="E191" s="17">
        <v>71</v>
      </c>
      <c r="F191" s="17">
        <v>64</v>
      </c>
      <c r="G191" s="17">
        <v>25</v>
      </c>
      <c r="H191" s="17">
        <v>23</v>
      </c>
      <c r="I191" s="17">
        <v>15</v>
      </c>
      <c r="J191" s="17">
        <v>13</v>
      </c>
      <c r="K191" s="19"/>
      <c r="L191" s="19"/>
    </row>
    <row r="192" spans="1:20" x14ac:dyDescent="0.55000000000000004">
      <c r="A192" s="61"/>
      <c r="B192" s="18" t="s">
        <v>46</v>
      </c>
      <c r="C192" s="17">
        <v>387</v>
      </c>
      <c r="D192" s="17">
        <v>100</v>
      </c>
      <c r="E192" s="17">
        <v>218</v>
      </c>
      <c r="F192" s="17">
        <v>56</v>
      </c>
      <c r="G192" s="17">
        <v>104</v>
      </c>
      <c r="H192" s="17">
        <v>27</v>
      </c>
      <c r="I192" s="17">
        <v>65</v>
      </c>
      <c r="J192" s="17">
        <v>17</v>
      </c>
      <c r="K192" s="19"/>
      <c r="L192" s="19"/>
    </row>
    <row r="193" spans="1:12" x14ac:dyDescent="0.55000000000000004">
      <c r="A193" s="61"/>
      <c r="B193" s="18" t="s">
        <v>47</v>
      </c>
      <c r="C193" s="17">
        <v>539</v>
      </c>
      <c r="D193" s="17">
        <v>100</v>
      </c>
      <c r="E193" s="17">
        <v>291</v>
      </c>
      <c r="F193" s="17">
        <v>54</v>
      </c>
      <c r="G193" s="17">
        <v>158</v>
      </c>
      <c r="H193" s="17">
        <v>29</v>
      </c>
      <c r="I193" s="17">
        <v>90</v>
      </c>
      <c r="J193" s="17">
        <v>17</v>
      </c>
      <c r="K193" s="19"/>
      <c r="L193" s="19"/>
    </row>
    <row r="194" spans="1:12" x14ac:dyDescent="0.55000000000000004">
      <c r="A194" s="61"/>
      <c r="B194" s="18" t="s">
        <v>48</v>
      </c>
      <c r="C194" s="17">
        <v>534</v>
      </c>
      <c r="D194" s="17">
        <v>100</v>
      </c>
      <c r="E194" s="17">
        <v>292</v>
      </c>
      <c r="F194" s="17">
        <v>55</v>
      </c>
      <c r="G194" s="17">
        <v>126</v>
      </c>
      <c r="H194" s="17">
        <v>23</v>
      </c>
      <c r="I194" s="17">
        <v>116</v>
      </c>
      <c r="J194" s="17">
        <v>22</v>
      </c>
      <c r="K194" s="19"/>
      <c r="L194" s="19"/>
    </row>
    <row r="195" spans="1:12" x14ac:dyDescent="0.55000000000000004">
      <c r="A195" s="61"/>
      <c r="B195" s="18" t="s">
        <v>49</v>
      </c>
      <c r="C195" s="17">
        <v>460</v>
      </c>
      <c r="D195" s="17">
        <v>100</v>
      </c>
      <c r="E195" s="17">
        <v>262</v>
      </c>
      <c r="F195" s="17">
        <v>57</v>
      </c>
      <c r="G195" s="17">
        <v>101</v>
      </c>
      <c r="H195" s="17">
        <v>22</v>
      </c>
      <c r="I195" s="17">
        <v>97</v>
      </c>
      <c r="J195" s="17">
        <v>21</v>
      </c>
      <c r="K195" s="19"/>
      <c r="L195" s="19"/>
    </row>
    <row r="196" spans="1:12" x14ac:dyDescent="0.55000000000000004">
      <c r="A196" s="62"/>
      <c r="B196" s="18" t="s">
        <v>50</v>
      </c>
      <c r="C196" s="17">
        <v>492</v>
      </c>
      <c r="D196" s="17">
        <v>100</v>
      </c>
      <c r="E196" s="17">
        <v>281</v>
      </c>
      <c r="F196" s="17">
        <v>57</v>
      </c>
      <c r="G196" s="17">
        <v>104</v>
      </c>
      <c r="H196" s="17">
        <v>21</v>
      </c>
      <c r="I196" s="17">
        <v>107</v>
      </c>
      <c r="J196" s="17">
        <v>22</v>
      </c>
      <c r="K196" s="19"/>
      <c r="L196" s="19"/>
    </row>
    <row r="212" spans="1:20" s="1" customFormat="1" x14ac:dyDescent="0.55000000000000004">
      <c r="A212" s="58" t="s">
        <v>29</v>
      </c>
      <c r="B212" s="52"/>
      <c r="C212" s="52"/>
      <c r="D212" s="52"/>
      <c r="E212" s="52"/>
      <c r="F212" s="52"/>
      <c r="G212" s="52"/>
      <c r="H212" s="52"/>
      <c r="I212" s="52"/>
      <c r="J212" s="52"/>
      <c r="K212" s="51"/>
      <c r="L212" s="51"/>
      <c r="M212" s="51"/>
      <c r="N212" s="51"/>
      <c r="O212" s="51"/>
      <c r="P212" s="51"/>
      <c r="Q212" s="51"/>
      <c r="R212" s="51"/>
      <c r="S212" s="51"/>
      <c r="T212" s="51"/>
    </row>
    <row r="213" spans="1:20" s="1" customFormat="1" x14ac:dyDescent="0.55000000000000004">
      <c r="A213" s="26"/>
      <c r="B213" s="26"/>
      <c r="C213" s="26"/>
      <c r="D213" s="26"/>
      <c r="E213" s="26"/>
      <c r="F213" s="26"/>
      <c r="G213" s="26"/>
      <c r="H213" s="26"/>
      <c r="I213" s="26"/>
      <c r="J213" s="26"/>
    </row>
    <row r="214" spans="1:20" x14ac:dyDescent="0.55000000000000004">
      <c r="A214" s="7"/>
      <c r="B214" s="8"/>
      <c r="C214" s="9" t="s">
        <v>23</v>
      </c>
      <c r="D214" s="10"/>
      <c r="E214" s="11" t="s">
        <v>2</v>
      </c>
      <c r="F214" s="10"/>
      <c r="G214" s="11" t="s">
        <v>3</v>
      </c>
      <c r="H214" s="10"/>
      <c r="I214" s="11" t="s">
        <v>0</v>
      </c>
      <c r="J214" s="10"/>
      <c r="K214" s="6" t="s">
        <v>67</v>
      </c>
    </row>
    <row r="215" spans="1:20" x14ac:dyDescent="0.55000000000000004">
      <c r="A215" s="12"/>
      <c r="B215" s="13"/>
      <c r="C215" s="14" t="s">
        <v>4</v>
      </c>
      <c r="D215" s="14" t="s">
        <v>5</v>
      </c>
      <c r="E215" s="14" t="s">
        <v>4</v>
      </c>
      <c r="F215" s="14" t="s">
        <v>5</v>
      </c>
      <c r="G215" s="14" t="s">
        <v>4</v>
      </c>
      <c r="H215" s="14" t="s">
        <v>5</v>
      </c>
      <c r="I215" s="14" t="s">
        <v>4</v>
      </c>
      <c r="J215" s="14" t="s">
        <v>5</v>
      </c>
    </row>
    <row r="216" spans="1:20" x14ac:dyDescent="0.55000000000000004">
      <c r="A216" s="15" t="s">
        <v>23</v>
      </c>
      <c r="B216" s="16"/>
      <c r="C216" s="17">
        <f>SUM(C217:C220)</f>
        <v>2532</v>
      </c>
      <c r="D216" s="17">
        <v>100</v>
      </c>
      <c r="E216" s="17">
        <f>SUM(E217:E220)</f>
        <v>1088</v>
      </c>
      <c r="F216" s="25">
        <v>43</v>
      </c>
      <c r="G216" s="17">
        <f>SUM(G217:G220)</f>
        <v>569</v>
      </c>
      <c r="H216" s="17">
        <v>22</v>
      </c>
      <c r="I216" s="17">
        <f>SUM(I217:I220)</f>
        <v>875</v>
      </c>
      <c r="J216" s="17">
        <v>35</v>
      </c>
      <c r="K216" s="19"/>
      <c r="L216" s="19"/>
    </row>
    <row r="217" spans="1:20" x14ac:dyDescent="0.55000000000000004">
      <c r="A217" s="60" t="s">
        <v>43</v>
      </c>
      <c r="B217" s="18" t="s">
        <v>19</v>
      </c>
      <c r="C217" s="17">
        <v>1025</v>
      </c>
      <c r="D217" s="17">
        <v>100</v>
      </c>
      <c r="E217" s="17">
        <v>466</v>
      </c>
      <c r="F217" s="17">
        <v>46</v>
      </c>
      <c r="G217" s="17">
        <v>228</v>
      </c>
      <c r="H217" s="17">
        <v>22</v>
      </c>
      <c r="I217" s="17">
        <v>331</v>
      </c>
      <c r="J217" s="17">
        <v>32</v>
      </c>
      <c r="K217" s="19"/>
      <c r="L217" s="19"/>
    </row>
    <row r="218" spans="1:20" x14ac:dyDescent="0.55000000000000004">
      <c r="A218" s="61"/>
      <c r="B218" s="18" t="s">
        <v>20</v>
      </c>
      <c r="C218" s="17">
        <v>1408</v>
      </c>
      <c r="D218" s="17">
        <v>100</v>
      </c>
      <c r="E218" s="17">
        <v>594</v>
      </c>
      <c r="F218" s="17">
        <v>42</v>
      </c>
      <c r="G218" s="17">
        <v>310</v>
      </c>
      <c r="H218" s="17">
        <v>22</v>
      </c>
      <c r="I218" s="17">
        <v>504</v>
      </c>
      <c r="J218" s="17">
        <v>36</v>
      </c>
      <c r="K218" s="19"/>
      <c r="L218" s="19"/>
    </row>
    <row r="219" spans="1:20" x14ac:dyDescent="0.55000000000000004">
      <c r="A219" s="61"/>
      <c r="B219" s="18" t="s">
        <v>21</v>
      </c>
      <c r="C219" s="17">
        <v>6</v>
      </c>
      <c r="D219" s="17">
        <v>100</v>
      </c>
      <c r="E219" s="17">
        <v>3</v>
      </c>
      <c r="F219" s="17">
        <v>50</v>
      </c>
      <c r="G219" s="17">
        <v>2</v>
      </c>
      <c r="H219" s="17">
        <v>33</v>
      </c>
      <c r="I219" s="17">
        <v>1</v>
      </c>
      <c r="J219" s="17">
        <v>17</v>
      </c>
      <c r="K219" s="19"/>
      <c r="L219" s="19"/>
    </row>
    <row r="220" spans="1:20" x14ac:dyDescent="0.55000000000000004">
      <c r="A220" s="62"/>
      <c r="B220" s="18" t="s">
        <v>22</v>
      </c>
      <c r="C220" s="17">
        <v>93</v>
      </c>
      <c r="D220" s="17">
        <v>100</v>
      </c>
      <c r="E220" s="17">
        <v>25</v>
      </c>
      <c r="F220" s="17">
        <v>27</v>
      </c>
      <c r="G220" s="17">
        <v>29</v>
      </c>
      <c r="H220" s="17">
        <v>31</v>
      </c>
      <c r="I220" s="17">
        <v>39</v>
      </c>
      <c r="J220" s="17">
        <v>42</v>
      </c>
      <c r="K220" s="19"/>
      <c r="L220" s="19"/>
    </row>
    <row r="221" spans="1:20" x14ac:dyDescent="0.55000000000000004">
      <c r="A221" s="60" t="s">
        <v>35</v>
      </c>
      <c r="B221" s="18" t="s">
        <v>44</v>
      </c>
      <c r="C221" s="17">
        <v>9</v>
      </c>
      <c r="D221" s="17">
        <v>100</v>
      </c>
      <c r="E221" s="17">
        <v>4</v>
      </c>
      <c r="F221" s="17">
        <v>44</v>
      </c>
      <c r="G221" s="17">
        <v>4</v>
      </c>
      <c r="H221" s="17">
        <v>44</v>
      </c>
      <c r="I221" s="17">
        <v>1</v>
      </c>
      <c r="J221" s="17">
        <v>12</v>
      </c>
      <c r="K221" s="19"/>
      <c r="L221" s="19"/>
    </row>
    <row r="222" spans="1:20" x14ac:dyDescent="0.55000000000000004">
      <c r="A222" s="61"/>
      <c r="B222" s="18" t="s">
        <v>45</v>
      </c>
      <c r="C222" s="17">
        <v>111</v>
      </c>
      <c r="D222" s="17">
        <v>100</v>
      </c>
      <c r="E222" s="17">
        <v>56</v>
      </c>
      <c r="F222" s="17">
        <v>51</v>
      </c>
      <c r="G222" s="17">
        <v>26</v>
      </c>
      <c r="H222" s="17">
        <v>23</v>
      </c>
      <c r="I222" s="17">
        <v>29</v>
      </c>
      <c r="J222" s="17">
        <v>26</v>
      </c>
      <c r="K222" s="19"/>
      <c r="L222" s="19"/>
    </row>
    <row r="223" spans="1:20" x14ac:dyDescent="0.55000000000000004">
      <c r="A223" s="61"/>
      <c r="B223" s="18" t="s">
        <v>46</v>
      </c>
      <c r="C223" s="17">
        <v>387</v>
      </c>
      <c r="D223" s="17">
        <v>100</v>
      </c>
      <c r="E223" s="17">
        <v>184</v>
      </c>
      <c r="F223" s="17">
        <v>48</v>
      </c>
      <c r="G223" s="17">
        <v>101</v>
      </c>
      <c r="H223" s="17">
        <v>26</v>
      </c>
      <c r="I223" s="17">
        <v>102</v>
      </c>
      <c r="J223" s="17">
        <v>26</v>
      </c>
      <c r="K223" s="19"/>
      <c r="L223" s="19"/>
    </row>
    <row r="224" spans="1:20" x14ac:dyDescent="0.55000000000000004">
      <c r="A224" s="61"/>
      <c r="B224" s="18" t="s">
        <v>47</v>
      </c>
      <c r="C224" s="17">
        <v>539</v>
      </c>
      <c r="D224" s="17">
        <v>100</v>
      </c>
      <c r="E224" s="17">
        <v>227</v>
      </c>
      <c r="F224" s="17">
        <v>42</v>
      </c>
      <c r="G224" s="17">
        <v>120</v>
      </c>
      <c r="H224" s="17">
        <v>22</v>
      </c>
      <c r="I224" s="17">
        <v>192</v>
      </c>
      <c r="J224" s="17">
        <v>36</v>
      </c>
      <c r="K224" s="19"/>
      <c r="L224" s="19"/>
    </row>
    <row r="225" spans="1:12" x14ac:dyDescent="0.55000000000000004">
      <c r="A225" s="61"/>
      <c r="B225" s="18" t="s">
        <v>48</v>
      </c>
      <c r="C225" s="17">
        <v>534</v>
      </c>
      <c r="D225" s="17">
        <v>100</v>
      </c>
      <c r="E225" s="17">
        <v>225</v>
      </c>
      <c r="F225" s="17">
        <v>42</v>
      </c>
      <c r="G225" s="17">
        <v>137</v>
      </c>
      <c r="H225" s="17">
        <v>26</v>
      </c>
      <c r="I225" s="17">
        <v>172</v>
      </c>
      <c r="J225" s="17">
        <v>32</v>
      </c>
      <c r="K225" s="19"/>
      <c r="L225" s="19"/>
    </row>
    <row r="226" spans="1:12" x14ac:dyDescent="0.55000000000000004">
      <c r="A226" s="61"/>
      <c r="B226" s="18" t="s">
        <v>49</v>
      </c>
      <c r="C226" s="17">
        <v>460</v>
      </c>
      <c r="D226" s="17">
        <v>100</v>
      </c>
      <c r="E226" s="17">
        <v>194</v>
      </c>
      <c r="F226" s="17">
        <v>42</v>
      </c>
      <c r="G226" s="17">
        <v>96</v>
      </c>
      <c r="H226" s="17">
        <v>21</v>
      </c>
      <c r="I226" s="17">
        <v>170</v>
      </c>
      <c r="J226" s="17">
        <v>37</v>
      </c>
      <c r="K226" s="19"/>
      <c r="L226" s="19"/>
    </row>
    <row r="227" spans="1:12" x14ac:dyDescent="0.55000000000000004">
      <c r="A227" s="62"/>
      <c r="B227" s="18" t="s">
        <v>50</v>
      </c>
      <c r="C227" s="17">
        <v>492</v>
      </c>
      <c r="D227" s="17">
        <v>100</v>
      </c>
      <c r="E227" s="17">
        <v>198</v>
      </c>
      <c r="F227" s="17">
        <v>40</v>
      </c>
      <c r="G227" s="17">
        <v>85</v>
      </c>
      <c r="H227" s="17">
        <v>17</v>
      </c>
      <c r="I227" s="17">
        <v>209</v>
      </c>
      <c r="J227" s="17">
        <v>43</v>
      </c>
      <c r="K227" s="19"/>
      <c r="L227" s="19"/>
    </row>
    <row r="243" spans="1:20" s="1" customFormat="1" x14ac:dyDescent="0.55000000000000004">
      <c r="A243" s="58" t="s">
        <v>74</v>
      </c>
      <c r="B243" s="51"/>
      <c r="C243" s="51"/>
      <c r="D243" s="51"/>
      <c r="E243" s="51"/>
      <c r="F243" s="51"/>
      <c r="G243" s="51"/>
      <c r="H243" s="51"/>
      <c r="I243" s="51"/>
      <c r="J243" s="51"/>
      <c r="K243" s="51"/>
      <c r="L243" s="51"/>
      <c r="M243" s="51"/>
      <c r="N243" s="51"/>
      <c r="O243" s="51"/>
      <c r="P243" s="51"/>
      <c r="Q243" s="51"/>
      <c r="R243" s="51"/>
      <c r="S243" s="51"/>
      <c r="T243" s="51"/>
    </row>
    <row r="245" spans="1:20" x14ac:dyDescent="0.55000000000000004">
      <c r="A245" s="32"/>
      <c r="B245" s="32"/>
      <c r="C245" s="11" t="s">
        <v>23</v>
      </c>
      <c r="D245" s="10"/>
      <c r="E245" s="11" t="s">
        <v>2</v>
      </c>
      <c r="F245" s="10"/>
      <c r="G245" s="11" t="s">
        <v>3</v>
      </c>
      <c r="H245" s="10"/>
      <c r="I245" s="11" t="s">
        <v>0</v>
      </c>
      <c r="J245" s="10"/>
    </row>
    <row r="246" spans="1:20" x14ac:dyDescent="0.55000000000000004">
      <c r="A246" s="32"/>
      <c r="B246" s="32"/>
      <c r="C246" s="14" t="s">
        <v>4</v>
      </c>
      <c r="D246" s="14" t="s">
        <v>5</v>
      </c>
      <c r="E246" s="14" t="s">
        <v>4</v>
      </c>
      <c r="F246" s="14" t="s">
        <v>5</v>
      </c>
      <c r="G246" s="14" t="s">
        <v>4</v>
      </c>
      <c r="H246" s="14" t="s">
        <v>5</v>
      </c>
      <c r="I246" s="14" t="s">
        <v>4</v>
      </c>
      <c r="J246" s="14" t="s">
        <v>5</v>
      </c>
    </row>
    <row r="247" spans="1:20" x14ac:dyDescent="0.55000000000000004">
      <c r="A247" s="33" t="s">
        <v>36</v>
      </c>
      <c r="B247" s="34"/>
      <c r="C247" s="17">
        <f>E247+G247+I247</f>
        <v>2532</v>
      </c>
      <c r="D247" s="17">
        <f>F247+H247+J247</f>
        <v>100</v>
      </c>
      <c r="E247" s="17">
        <v>762</v>
      </c>
      <c r="F247" s="17">
        <v>30</v>
      </c>
      <c r="G247" s="17">
        <v>677</v>
      </c>
      <c r="H247" s="17">
        <v>27</v>
      </c>
      <c r="I247" s="17">
        <v>1093</v>
      </c>
      <c r="J247" s="17">
        <v>43</v>
      </c>
    </row>
    <row r="248" spans="1:20" x14ac:dyDescent="0.55000000000000004">
      <c r="A248" s="33" t="s">
        <v>37</v>
      </c>
      <c r="B248" s="34"/>
      <c r="C248" s="17">
        <f t="shared" ref="C248:C253" si="0">E248+G248+I248</f>
        <v>2532</v>
      </c>
      <c r="D248" s="17">
        <f t="shared" ref="D248:D253" si="1">F248+H248+J248</f>
        <v>100</v>
      </c>
      <c r="E248" s="17">
        <v>725</v>
      </c>
      <c r="F248" s="17">
        <v>29</v>
      </c>
      <c r="G248" s="17">
        <v>962</v>
      </c>
      <c r="H248" s="17">
        <v>38</v>
      </c>
      <c r="I248" s="17">
        <v>845</v>
      </c>
      <c r="J248" s="17">
        <v>33</v>
      </c>
    </row>
    <row r="249" spans="1:20" x14ac:dyDescent="0.55000000000000004">
      <c r="A249" s="33" t="s">
        <v>38</v>
      </c>
      <c r="B249" s="34"/>
      <c r="C249" s="17">
        <f t="shared" si="0"/>
        <v>2532</v>
      </c>
      <c r="D249" s="17">
        <f t="shared" si="1"/>
        <v>100</v>
      </c>
      <c r="E249" s="17">
        <v>1106</v>
      </c>
      <c r="F249" s="17">
        <v>44</v>
      </c>
      <c r="G249" s="17">
        <v>658</v>
      </c>
      <c r="H249" s="17">
        <v>26</v>
      </c>
      <c r="I249" s="17">
        <v>768</v>
      </c>
      <c r="J249" s="17">
        <v>30</v>
      </c>
    </row>
    <row r="250" spans="1:20" x14ac:dyDescent="0.55000000000000004">
      <c r="A250" s="33" t="s">
        <v>39</v>
      </c>
      <c r="B250" s="34"/>
      <c r="C250" s="17">
        <f t="shared" si="0"/>
        <v>2532</v>
      </c>
      <c r="D250" s="17">
        <f t="shared" si="1"/>
        <v>100</v>
      </c>
      <c r="E250" s="17">
        <v>937</v>
      </c>
      <c r="F250" s="17">
        <v>37</v>
      </c>
      <c r="G250" s="17">
        <v>667</v>
      </c>
      <c r="H250" s="17">
        <v>26</v>
      </c>
      <c r="I250" s="17">
        <v>928</v>
      </c>
      <c r="J250" s="17">
        <v>37</v>
      </c>
    </row>
    <row r="251" spans="1:20" x14ac:dyDescent="0.55000000000000004">
      <c r="A251" s="33" t="s">
        <v>40</v>
      </c>
      <c r="B251" s="34"/>
      <c r="C251" s="17">
        <f t="shared" si="0"/>
        <v>2532</v>
      </c>
      <c r="D251" s="17">
        <f t="shared" si="1"/>
        <v>100</v>
      </c>
      <c r="E251" s="17">
        <v>586</v>
      </c>
      <c r="F251" s="17">
        <v>23</v>
      </c>
      <c r="G251" s="17">
        <v>742</v>
      </c>
      <c r="H251" s="17">
        <v>29</v>
      </c>
      <c r="I251" s="17">
        <v>1204</v>
      </c>
      <c r="J251" s="17">
        <v>48</v>
      </c>
    </row>
    <row r="252" spans="1:20" x14ac:dyDescent="0.55000000000000004">
      <c r="A252" s="33" t="s">
        <v>41</v>
      </c>
      <c r="B252" s="34"/>
      <c r="C252" s="17">
        <f t="shared" si="0"/>
        <v>2532</v>
      </c>
      <c r="D252" s="17">
        <f t="shared" si="1"/>
        <v>100</v>
      </c>
      <c r="E252" s="17">
        <v>1422</v>
      </c>
      <c r="F252" s="17">
        <v>56</v>
      </c>
      <c r="G252" s="17">
        <v>619</v>
      </c>
      <c r="H252" s="17">
        <v>25</v>
      </c>
      <c r="I252" s="17">
        <v>491</v>
      </c>
      <c r="J252" s="17">
        <v>19</v>
      </c>
    </row>
    <row r="253" spans="1:20" x14ac:dyDescent="0.55000000000000004">
      <c r="A253" s="33" t="s">
        <v>42</v>
      </c>
      <c r="B253" s="34"/>
      <c r="C253" s="17">
        <f t="shared" si="0"/>
        <v>2532</v>
      </c>
      <c r="D253" s="17">
        <f t="shared" si="1"/>
        <v>100</v>
      </c>
      <c r="E253" s="17">
        <v>1088</v>
      </c>
      <c r="F253" s="17">
        <v>43</v>
      </c>
      <c r="G253" s="17">
        <v>569</v>
      </c>
      <c r="H253" s="17">
        <v>22</v>
      </c>
      <c r="I253" s="17">
        <v>875</v>
      </c>
      <c r="J253" s="17">
        <v>35</v>
      </c>
    </row>
    <row r="257" spans="1:20" x14ac:dyDescent="0.55000000000000004">
      <c r="A257" s="56" t="s">
        <v>55</v>
      </c>
    </row>
    <row r="258" spans="1:20" x14ac:dyDescent="0.55000000000000004">
      <c r="A258" s="6"/>
    </row>
    <row r="259" spans="1:20" s="1" customFormat="1" x14ac:dyDescent="0.55000000000000004">
      <c r="A259" s="58" t="s">
        <v>56</v>
      </c>
      <c r="B259" s="52"/>
      <c r="C259" s="52"/>
      <c r="D259" s="52"/>
      <c r="E259" s="52"/>
      <c r="F259" s="52"/>
      <c r="G259" s="52"/>
      <c r="H259" s="52"/>
      <c r="I259" s="52"/>
      <c r="J259" s="52"/>
      <c r="K259" s="51"/>
      <c r="L259" s="51"/>
      <c r="M259" s="51"/>
      <c r="N259" s="51"/>
      <c r="O259" s="51"/>
      <c r="P259" s="51"/>
      <c r="Q259" s="51"/>
      <c r="R259" s="51"/>
      <c r="S259" s="51"/>
      <c r="T259" s="51"/>
    </row>
    <row r="260" spans="1:20" s="1" customFormat="1" x14ac:dyDescent="0.55000000000000004">
      <c r="A260" s="26"/>
      <c r="B260" s="26"/>
      <c r="C260" s="26"/>
      <c r="D260" s="26"/>
      <c r="E260" s="26"/>
      <c r="F260" s="26"/>
      <c r="G260" s="26"/>
      <c r="H260" s="26"/>
      <c r="I260" s="26"/>
      <c r="J260" s="26"/>
    </row>
    <row r="261" spans="1:20" x14ac:dyDescent="0.55000000000000004">
      <c r="A261" s="7"/>
      <c r="B261" s="8"/>
      <c r="C261" s="9" t="s">
        <v>23</v>
      </c>
      <c r="D261" s="10"/>
      <c r="E261" s="11" t="s">
        <v>6</v>
      </c>
      <c r="F261" s="10"/>
      <c r="G261" s="11" t="s">
        <v>7</v>
      </c>
      <c r="H261" s="10"/>
      <c r="I261" s="6" t="s">
        <v>68</v>
      </c>
    </row>
    <row r="262" spans="1:20" x14ac:dyDescent="0.55000000000000004">
      <c r="A262" s="12"/>
      <c r="B262" s="13"/>
      <c r="C262" s="14" t="s">
        <v>4</v>
      </c>
      <c r="D262" s="14" t="s">
        <v>5</v>
      </c>
      <c r="E262" s="14" t="s">
        <v>4</v>
      </c>
      <c r="F262" s="14" t="s">
        <v>5</v>
      </c>
      <c r="G262" s="14" t="s">
        <v>4</v>
      </c>
      <c r="H262" s="14" t="s">
        <v>5</v>
      </c>
    </row>
    <row r="263" spans="1:20" x14ac:dyDescent="0.55000000000000004">
      <c r="A263" s="15" t="s">
        <v>23</v>
      </c>
      <c r="B263" s="16"/>
      <c r="C263" s="17">
        <f>SUM(C264:C267)</f>
        <v>2532</v>
      </c>
      <c r="D263" s="17">
        <v>100</v>
      </c>
      <c r="E263" s="17">
        <f>SUM(E264:E267)</f>
        <v>1683</v>
      </c>
      <c r="F263" s="25">
        <v>66</v>
      </c>
      <c r="G263" s="17">
        <f>SUM(G264:G267)</f>
        <v>849</v>
      </c>
      <c r="H263" s="17">
        <v>34</v>
      </c>
      <c r="I263" s="19"/>
      <c r="J263" s="19"/>
    </row>
    <row r="264" spans="1:20" x14ac:dyDescent="0.55000000000000004">
      <c r="A264" s="60" t="s">
        <v>43</v>
      </c>
      <c r="B264" s="18" t="s">
        <v>19</v>
      </c>
      <c r="C264" s="17">
        <v>1025</v>
      </c>
      <c r="D264" s="17">
        <v>100</v>
      </c>
      <c r="E264" s="17">
        <v>720</v>
      </c>
      <c r="F264" s="17">
        <v>70</v>
      </c>
      <c r="G264" s="17">
        <v>305</v>
      </c>
      <c r="H264" s="17">
        <v>30</v>
      </c>
      <c r="I264" s="19"/>
      <c r="J264" s="19"/>
    </row>
    <row r="265" spans="1:20" x14ac:dyDescent="0.55000000000000004">
      <c r="A265" s="61"/>
      <c r="B265" s="18" t="s">
        <v>20</v>
      </c>
      <c r="C265" s="17">
        <v>1408</v>
      </c>
      <c r="D265" s="17">
        <v>100</v>
      </c>
      <c r="E265" s="17">
        <v>918</v>
      </c>
      <c r="F265" s="17">
        <v>65</v>
      </c>
      <c r="G265" s="17">
        <v>490</v>
      </c>
      <c r="H265" s="17">
        <v>35</v>
      </c>
      <c r="I265" s="19"/>
      <c r="J265" s="19"/>
    </row>
    <row r="266" spans="1:20" x14ac:dyDescent="0.55000000000000004">
      <c r="A266" s="61"/>
      <c r="B266" s="18" t="s">
        <v>21</v>
      </c>
      <c r="C266" s="17">
        <v>6</v>
      </c>
      <c r="D266" s="17">
        <v>100</v>
      </c>
      <c r="E266" s="17">
        <v>4</v>
      </c>
      <c r="F266" s="17">
        <v>67</v>
      </c>
      <c r="G266" s="17">
        <v>2</v>
      </c>
      <c r="H266" s="17">
        <v>33</v>
      </c>
      <c r="I266" s="19"/>
      <c r="J266" s="19"/>
    </row>
    <row r="267" spans="1:20" x14ac:dyDescent="0.55000000000000004">
      <c r="A267" s="62"/>
      <c r="B267" s="18" t="s">
        <v>22</v>
      </c>
      <c r="C267" s="17">
        <v>93</v>
      </c>
      <c r="D267" s="17">
        <v>100</v>
      </c>
      <c r="E267" s="17">
        <v>41</v>
      </c>
      <c r="F267" s="17">
        <v>44</v>
      </c>
      <c r="G267" s="17">
        <v>52</v>
      </c>
      <c r="H267" s="17">
        <v>56</v>
      </c>
      <c r="I267" s="19"/>
      <c r="J267" s="19"/>
    </row>
    <row r="268" spans="1:20" x14ac:dyDescent="0.55000000000000004">
      <c r="A268" s="60" t="s">
        <v>35</v>
      </c>
      <c r="B268" s="18" t="s">
        <v>44</v>
      </c>
      <c r="C268" s="17">
        <v>9</v>
      </c>
      <c r="D268" s="17">
        <v>100</v>
      </c>
      <c r="E268" s="17">
        <v>8</v>
      </c>
      <c r="F268" s="17">
        <v>89</v>
      </c>
      <c r="G268" s="17">
        <v>1</v>
      </c>
      <c r="H268" s="17">
        <v>11</v>
      </c>
      <c r="I268" s="19"/>
      <c r="J268" s="19"/>
    </row>
    <row r="269" spans="1:20" x14ac:dyDescent="0.55000000000000004">
      <c r="A269" s="61"/>
      <c r="B269" s="18" t="s">
        <v>45</v>
      </c>
      <c r="C269" s="17">
        <v>111</v>
      </c>
      <c r="D269" s="17">
        <v>100</v>
      </c>
      <c r="E269" s="17">
        <v>63</v>
      </c>
      <c r="F269" s="17">
        <v>57</v>
      </c>
      <c r="G269" s="17">
        <v>48</v>
      </c>
      <c r="H269" s="17">
        <v>43</v>
      </c>
      <c r="I269" s="19"/>
      <c r="J269" s="19"/>
    </row>
    <row r="270" spans="1:20" x14ac:dyDescent="0.55000000000000004">
      <c r="A270" s="61"/>
      <c r="B270" s="18" t="s">
        <v>46</v>
      </c>
      <c r="C270" s="17">
        <v>387</v>
      </c>
      <c r="D270" s="17">
        <v>100</v>
      </c>
      <c r="E270" s="17">
        <v>218</v>
      </c>
      <c r="F270" s="17">
        <v>56</v>
      </c>
      <c r="G270" s="17">
        <v>169</v>
      </c>
      <c r="H270" s="17">
        <v>44</v>
      </c>
      <c r="I270" s="19"/>
      <c r="J270" s="19"/>
    </row>
    <row r="271" spans="1:20" x14ac:dyDescent="0.55000000000000004">
      <c r="A271" s="61"/>
      <c r="B271" s="18" t="s">
        <v>47</v>
      </c>
      <c r="C271" s="17">
        <v>539</v>
      </c>
      <c r="D271" s="17">
        <v>100</v>
      </c>
      <c r="E271" s="17">
        <v>327</v>
      </c>
      <c r="F271" s="17">
        <v>61</v>
      </c>
      <c r="G271" s="17">
        <v>212</v>
      </c>
      <c r="H271" s="17">
        <v>39</v>
      </c>
      <c r="I271" s="19"/>
      <c r="J271" s="19"/>
    </row>
    <row r="272" spans="1:20" x14ac:dyDescent="0.55000000000000004">
      <c r="A272" s="61"/>
      <c r="B272" s="18" t="s">
        <v>48</v>
      </c>
      <c r="C272" s="17">
        <v>534</v>
      </c>
      <c r="D272" s="17">
        <v>100</v>
      </c>
      <c r="E272" s="17">
        <v>357</v>
      </c>
      <c r="F272" s="17">
        <v>67</v>
      </c>
      <c r="G272" s="17">
        <v>177</v>
      </c>
      <c r="H272" s="17">
        <v>33</v>
      </c>
      <c r="I272" s="19"/>
      <c r="J272" s="19"/>
    </row>
    <row r="273" spans="1:10" x14ac:dyDescent="0.55000000000000004">
      <c r="A273" s="61"/>
      <c r="B273" s="18" t="s">
        <v>49</v>
      </c>
      <c r="C273" s="17">
        <v>460</v>
      </c>
      <c r="D273" s="17">
        <v>100</v>
      </c>
      <c r="E273" s="17">
        <v>327</v>
      </c>
      <c r="F273" s="17">
        <v>71</v>
      </c>
      <c r="G273" s="17">
        <v>133</v>
      </c>
      <c r="H273" s="17">
        <v>29</v>
      </c>
      <c r="I273" s="19"/>
      <c r="J273" s="19"/>
    </row>
    <row r="274" spans="1:10" x14ac:dyDescent="0.55000000000000004">
      <c r="A274" s="62"/>
      <c r="B274" s="18" t="s">
        <v>50</v>
      </c>
      <c r="C274" s="17">
        <v>492</v>
      </c>
      <c r="D274" s="17">
        <v>100</v>
      </c>
      <c r="E274" s="17">
        <v>383</v>
      </c>
      <c r="F274" s="17">
        <v>78</v>
      </c>
      <c r="G274" s="17">
        <v>109</v>
      </c>
      <c r="H274" s="17">
        <v>22</v>
      </c>
      <c r="I274" s="19"/>
      <c r="J274" s="19"/>
    </row>
    <row r="290" spans="1:20" s="1" customFormat="1" x14ac:dyDescent="0.55000000000000004">
      <c r="A290" s="58" t="s">
        <v>57</v>
      </c>
      <c r="B290" s="52"/>
      <c r="C290" s="52"/>
      <c r="D290" s="52"/>
      <c r="E290" s="52"/>
      <c r="F290" s="52"/>
      <c r="G290" s="52"/>
      <c r="H290" s="52"/>
      <c r="I290" s="52"/>
      <c r="J290" s="52"/>
      <c r="K290" s="51"/>
      <c r="L290" s="51"/>
      <c r="M290" s="51"/>
      <c r="N290" s="51"/>
      <c r="O290" s="51"/>
      <c r="P290" s="51"/>
      <c r="Q290" s="51"/>
      <c r="R290" s="51"/>
      <c r="S290" s="51"/>
      <c r="T290" s="51"/>
    </row>
    <row r="291" spans="1:20" s="1" customFormat="1" x14ac:dyDescent="0.55000000000000004">
      <c r="A291" s="26"/>
      <c r="B291" s="26"/>
      <c r="C291" s="26"/>
      <c r="D291" s="26"/>
      <c r="E291" s="26"/>
      <c r="F291" s="26"/>
      <c r="G291" s="26"/>
      <c r="H291" s="26"/>
      <c r="I291" s="26"/>
      <c r="J291" s="26"/>
    </row>
    <row r="292" spans="1:20" x14ac:dyDescent="0.55000000000000004">
      <c r="A292" s="7"/>
      <c r="B292" s="8"/>
      <c r="C292" s="9" t="s">
        <v>23</v>
      </c>
      <c r="D292" s="10"/>
      <c r="E292" s="11" t="s">
        <v>8</v>
      </c>
      <c r="F292" s="10"/>
      <c r="G292" s="11" t="s">
        <v>9</v>
      </c>
      <c r="H292" s="10"/>
      <c r="I292" s="6" t="s">
        <v>69</v>
      </c>
    </row>
    <row r="293" spans="1:20" x14ac:dyDescent="0.55000000000000004">
      <c r="A293" s="12"/>
      <c r="B293" s="13"/>
      <c r="C293" s="14" t="s">
        <v>4</v>
      </c>
      <c r="D293" s="14" t="s">
        <v>5</v>
      </c>
      <c r="E293" s="14" t="s">
        <v>4</v>
      </c>
      <c r="F293" s="14" t="s">
        <v>5</v>
      </c>
      <c r="G293" s="14" t="s">
        <v>4</v>
      </c>
      <c r="H293" s="14" t="s">
        <v>5</v>
      </c>
    </row>
    <row r="294" spans="1:20" x14ac:dyDescent="0.55000000000000004">
      <c r="A294" s="15" t="s">
        <v>23</v>
      </c>
      <c r="B294" s="16"/>
      <c r="C294" s="17">
        <f>SUM(C295:C298)</f>
        <v>2532</v>
      </c>
      <c r="D294" s="17">
        <v>100</v>
      </c>
      <c r="E294" s="17">
        <f>SUM(E295:E298)</f>
        <v>1050</v>
      </c>
      <c r="F294" s="25">
        <v>41</v>
      </c>
      <c r="G294" s="17">
        <f>SUM(G295:G298)</f>
        <v>1482</v>
      </c>
      <c r="H294" s="17">
        <v>59</v>
      </c>
      <c r="I294" s="19"/>
      <c r="J294" s="19"/>
    </row>
    <row r="295" spans="1:20" x14ac:dyDescent="0.55000000000000004">
      <c r="A295" s="60" t="s">
        <v>43</v>
      </c>
      <c r="B295" s="18" t="s">
        <v>19</v>
      </c>
      <c r="C295" s="17">
        <v>1025</v>
      </c>
      <c r="D295" s="17">
        <v>100</v>
      </c>
      <c r="E295" s="17">
        <v>394</v>
      </c>
      <c r="F295" s="17">
        <v>38</v>
      </c>
      <c r="G295" s="17">
        <v>631</v>
      </c>
      <c r="H295" s="17">
        <v>62</v>
      </c>
      <c r="I295" s="19"/>
      <c r="J295" s="19"/>
    </row>
    <row r="296" spans="1:20" x14ac:dyDescent="0.55000000000000004">
      <c r="A296" s="61"/>
      <c r="B296" s="18" t="s">
        <v>20</v>
      </c>
      <c r="C296" s="17">
        <v>1408</v>
      </c>
      <c r="D296" s="17">
        <v>100</v>
      </c>
      <c r="E296" s="17">
        <v>620</v>
      </c>
      <c r="F296" s="17">
        <v>44</v>
      </c>
      <c r="G296" s="17">
        <v>788</v>
      </c>
      <c r="H296" s="17">
        <v>56</v>
      </c>
      <c r="I296" s="19"/>
      <c r="J296" s="19"/>
    </row>
    <row r="297" spans="1:20" x14ac:dyDescent="0.55000000000000004">
      <c r="A297" s="61"/>
      <c r="B297" s="18" t="s">
        <v>21</v>
      </c>
      <c r="C297" s="17">
        <v>6</v>
      </c>
      <c r="D297" s="17">
        <v>100</v>
      </c>
      <c r="E297" s="17">
        <v>2</v>
      </c>
      <c r="F297" s="17">
        <v>33</v>
      </c>
      <c r="G297" s="17">
        <v>4</v>
      </c>
      <c r="H297" s="17">
        <v>67</v>
      </c>
      <c r="I297" s="19"/>
      <c r="J297" s="19"/>
    </row>
    <row r="298" spans="1:20" x14ac:dyDescent="0.55000000000000004">
      <c r="A298" s="62"/>
      <c r="B298" s="18" t="s">
        <v>22</v>
      </c>
      <c r="C298" s="17">
        <v>93</v>
      </c>
      <c r="D298" s="17">
        <v>100</v>
      </c>
      <c r="E298" s="17">
        <v>34</v>
      </c>
      <c r="F298" s="17">
        <v>37</v>
      </c>
      <c r="G298" s="17">
        <v>59</v>
      </c>
      <c r="H298" s="17">
        <v>63</v>
      </c>
      <c r="I298" s="19"/>
      <c r="J298" s="19"/>
    </row>
    <row r="299" spans="1:20" x14ac:dyDescent="0.55000000000000004">
      <c r="A299" s="60" t="s">
        <v>35</v>
      </c>
      <c r="B299" s="18" t="s">
        <v>44</v>
      </c>
      <c r="C299" s="17">
        <v>9</v>
      </c>
      <c r="D299" s="17">
        <v>100</v>
      </c>
      <c r="E299" s="17">
        <v>2</v>
      </c>
      <c r="F299" s="17">
        <v>22</v>
      </c>
      <c r="G299" s="17">
        <v>7</v>
      </c>
      <c r="H299" s="17">
        <v>78</v>
      </c>
      <c r="I299" s="19"/>
      <c r="J299" s="19"/>
    </row>
    <row r="300" spans="1:20" x14ac:dyDescent="0.55000000000000004">
      <c r="A300" s="61"/>
      <c r="B300" s="18" t="s">
        <v>45</v>
      </c>
      <c r="C300" s="17">
        <v>111</v>
      </c>
      <c r="D300" s="17">
        <v>100</v>
      </c>
      <c r="E300" s="17">
        <v>20</v>
      </c>
      <c r="F300" s="17">
        <v>18</v>
      </c>
      <c r="G300" s="17">
        <v>91</v>
      </c>
      <c r="H300" s="17">
        <v>82</v>
      </c>
      <c r="I300" s="19"/>
      <c r="J300" s="19"/>
    </row>
    <row r="301" spans="1:20" x14ac:dyDescent="0.55000000000000004">
      <c r="A301" s="61"/>
      <c r="B301" s="18" t="s">
        <v>46</v>
      </c>
      <c r="C301" s="17">
        <v>387</v>
      </c>
      <c r="D301" s="17">
        <v>100</v>
      </c>
      <c r="E301" s="17">
        <v>131</v>
      </c>
      <c r="F301" s="17">
        <v>34</v>
      </c>
      <c r="G301" s="17">
        <v>256</v>
      </c>
      <c r="H301" s="17">
        <v>66</v>
      </c>
      <c r="I301" s="19"/>
      <c r="J301" s="19"/>
    </row>
    <row r="302" spans="1:20" x14ac:dyDescent="0.55000000000000004">
      <c r="A302" s="61"/>
      <c r="B302" s="18" t="s">
        <v>47</v>
      </c>
      <c r="C302" s="17">
        <v>539</v>
      </c>
      <c r="D302" s="17">
        <v>100</v>
      </c>
      <c r="E302" s="17">
        <v>255</v>
      </c>
      <c r="F302" s="17">
        <v>47</v>
      </c>
      <c r="G302" s="17">
        <v>284</v>
      </c>
      <c r="H302" s="17">
        <v>53</v>
      </c>
      <c r="I302" s="19"/>
      <c r="J302" s="19"/>
    </row>
    <row r="303" spans="1:20" x14ac:dyDescent="0.55000000000000004">
      <c r="A303" s="61"/>
      <c r="B303" s="18" t="s">
        <v>48</v>
      </c>
      <c r="C303" s="17">
        <v>534</v>
      </c>
      <c r="D303" s="17">
        <v>100</v>
      </c>
      <c r="E303" s="17">
        <v>189</v>
      </c>
      <c r="F303" s="17">
        <v>35</v>
      </c>
      <c r="G303" s="17">
        <v>345</v>
      </c>
      <c r="H303" s="17">
        <v>65</v>
      </c>
      <c r="I303" s="19"/>
      <c r="J303" s="19"/>
    </row>
    <row r="304" spans="1:20" x14ac:dyDescent="0.55000000000000004">
      <c r="A304" s="61"/>
      <c r="B304" s="18" t="s">
        <v>49</v>
      </c>
      <c r="C304" s="17">
        <v>460</v>
      </c>
      <c r="D304" s="17">
        <v>100</v>
      </c>
      <c r="E304" s="17">
        <v>193</v>
      </c>
      <c r="F304" s="17">
        <v>42</v>
      </c>
      <c r="G304" s="17">
        <v>267</v>
      </c>
      <c r="H304" s="17">
        <v>58</v>
      </c>
      <c r="I304" s="19"/>
      <c r="J304" s="19"/>
    </row>
    <row r="305" spans="1:10" x14ac:dyDescent="0.55000000000000004">
      <c r="A305" s="62"/>
      <c r="B305" s="18" t="s">
        <v>50</v>
      </c>
      <c r="C305" s="17">
        <v>492</v>
      </c>
      <c r="D305" s="17">
        <v>100</v>
      </c>
      <c r="E305" s="17">
        <v>260</v>
      </c>
      <c r="F305" s="17">
        <v>53</v>
      </c>
      <c r="G305" s="17">
        <v>232</v>
      </c>
      <c r="H305" s="17">
        <v>47</v>
      </c>
      <c r="I305" s="19"/>
      <c r="J305" s="19"/>
    </row>
    <row r="322" spans="1:20" s="1" customFormat="1" x14ac:dyDescent="0.55000000000000004">
      <c r="A322" s="58" t="s">
        <v>58</v>
      </c>
      <c r="B322" s="52"/>
      <c r="C322" s="52"/>
      <c r="D322" s="52"/>
      <c r="E322" s="52"/>
      <c r="F322" s="52"/>
      <c r="G322" s="52"/>
      <c r="H322" s="52"/>
      <c r="I322" s="52"/>
      <c r="J322" s="52"/>
      <c r="K322" s="51"/>
      <c r="L322" s="51"/>
      <c r="M322" s="51"/>
      <c r="N322" s="51"/>
      <c r="O322" s="51"/>
      <c r="P322" s="51"/>
      <c r="Q322" s="51"/>
      <c r="R322" s="51"/>
      <c r="S322" s="51"/>
      <c r="T322" s="51"/>
    </row>
    <row r="323" spans="1:20" s="1" customFormat="1" x14ac:dyDescent="0.55000000000000004">
      <c r="A323" s="26"/>
      <c r="B323" s="26"/>
      <c r="C323" s="26"/>
      <c r="D323" s="26"/>
      <c r="E323" s="26"/>
      <c r="F323" s="26"/>
      <c r="G323" s="26"/>
      <c r="H323" s="26"/>
      <c r="I323" s="26"/>
      <c r="J323" s="26"/>
    </row>
    <row r="324" spans="1:20" x14ac:dyDescent="0.55000000000000004">
      <c r="A324" s="7"/>
      <c r="B324" s="8"/>
      <c r="C324" s="9" t="s">
        <v>23</v>
      </c>
      <c r="D324" s="10"/>
      <c r="E324" s="11" t="s">
        <v>10</v>
      </c>
      <c r="F324" s="10"/>
      <c r="G324" s="11" t="s">
        <v>11</v>
      </c>
      <c r="H324" s="10"/>
      <c r="I324" s="6" t="s">
        <v>70</v>
      </c>
    </row>
    <row r="325" spans="1:20" x14ac:dyDescent="0.55000000000000004">
      <c r="A325" s="12"/>
      <c r="B325" s="13"/>
      <c r="C325" s="14" t="s">
        <v>4</v>
      </c>
      <c r="D325" s="14" t="s">
        <v>5</v>
      </c>
      <c r="E325" s="14" t="s">
        <v>4</v>
      </c>
      <c r="F325" s="14" t="s">
        <v>5</v>
      </c>
      <c r="G325" s="14" t="s">
        <v>4</v>
      </c>
      <c r="H325" s="14" t="s">
        <v>5</v>
      </c>
    </row>
    <row r="326" spans="1:20" x14ac:dyDescent="0.55000000000000004">
      <c r="A326" s="15" t="s">
        <v>23</v>
      </c>
      <c r="B326" s="16"/>
      <c r="C326" s="17">
        <f>SUM(C327:C330)</f>
        <v>2532</v>
      </c>
      <c r="D326" s="17">
        <v>100</v>
      </c>
      <c r="E326" s="17">
        <f>SUM(E327:E330)</f>
        <v>1459</v>
      </c>
      <c r="F326" s="25">
        <v>58</v>
      </c>
      <c r="G326" s="17">
        <f>SUM(G327:G330)</f>
        <v>1073</v>
      </c>
      <c r="H326" s="17">
        <v>42</v>
      </c>
      <c r="I326" s="19"/>
      <c r="J326" s="19"/>
    </row>
    <row r="327" spans="1:20" x14ac:dyDescent="0.55000000000000004">
      <c r="A327" s="60" t="s">
        <v>43</v>
      </c>
      <c r="B327" s="18" t="s">
        <v>19</v>
      </c>
      <c r="C327" s="17">
        <v>1025</v>
      </c>
      <c r="D327" s="17">
        <v>100</v>
      </c>
      <c r="E327" s="17">
        <v>597</v>
      </c>
      <c r="F327" s="17">
        <v>58</v>
      </c>
      <c r="G327" s="17">
        <v>428</v>
      </c>
      <c r="H327" s="17">
        <v>42</v>
      </c>
      <c r="I327" s="19"/>
      <c r="J327" s="19"/>
    </row>
    <row r="328" spans="1:20" x14ac:dyDescent="0.55000000000000004">
      <c r="A328" s="61"/>
      <c r="B328" s="18" t="s">
        <v>20</v>
      </c>
      <c r="C328" s="17">
        <v>1408</v>
      </c>
      <c r="D328" s="17">
        <v>100</v>
      </c>
      <c r="E328" s="17">
        <v>816</v>
      </c>
      <c r="F328" s="17">
        <v>58</v>
      </c>
      <c r="G328" s="17">
        <v>592</v>
      </c>
      <c r="H328" s="17">
        <v>42</v>
      </c>
      <c r="I328" s="19"/>
      <c r="J328" s="19"/>
    </row>
    <row r="329" spans="1:20" x14ac:dyDescent="0.55000000000000004">
      <c r="A329" s="61"/>
      <c r="B329" s="18" t="s">
        <v>21</v>
      </c>
      <c r="C329" s="17">
        <v>6</v>
      </c>
      <c r="D329" s="17">
        <v>100</v>
      </c>
      <c r="E329" s="17">
        <v>1</v>
      </c>
      <c r="F329" s="17">
        <v>17</v>
      </c>
      <c r="G329" s="17">
        <v>5</v>
      </c>
      <c r="H329" s="17">
        <v>83</v>
      </c>
      <c r="I329" s="19"/>
      <c r="J329" s="19"/>
    </row>
    <row r="330" spans="1:20" x14ac:dyDescent="0.55000000000000004">
      <c r="A330" s="62"/>
      <c r="B330" s="18" t="s">
        <v>22</v>
      </c>
      <c r="C330" s="17">
        <v>93</v>
      </c>
      <c r="D330" s="17">
        <v>100</v>
      </c>
      <c r="E330" s="17">
        <v>45</v>
      </c>
      <c r="F330" s="17">
        <v>48</v>
      </c>
      <c r="G330" s="17">
        <v>48</v>
      </c>
      <c r="H330" s="17">
        <v>52</v>
      </c>
      <c r="I330" s="19"/>
      <c r="J330" s="19"/>
    </row>
    <row r="331" spans="1:20" x14ac:dyDescent="0.55000000000000004">
      <c r="A331" s="60" t="s">
        <v>35</v>
      </c>
      <c r="B331" s="18" t="s">
        <v>44</v>
      </c>
      <c r="C331" s="17">
        <v>9</v>
      </c>
      <c r="D331" s="17">
        <v>100</v>
      </c>
      <c r="E331" s="17">
        <v>5</v>
      </c>
      <c r="F331" s="17">
        <v>56</v>
      </c>
      <c r="G331" s="17">
        <v>4</v>
      </c>
      <c r="H331" s="17">
        <v>44</v>
      </c>
      <c r="I331" s="19"/>
      <c r="J331" s="19"/>
    </row>
    <row r="332" spans="1:20" x14ac:dyDescent="0.55000000000000004">
      <c r="A332" s="61"/>
      <c r="B332" s="18" t="s">
        <v>45</v>
      </c>
      <c r="C332" s="17">
        <v>111</v>
      </c>
      <c r="D332" s="17">
        <v>100</v>
      </c>
      <c r="E332" s="17">
        <v>55</v>
      </c>
      <c r="F332" s="17">
        <v>50</v>
      </c>
      <c r="G332" s="17">
        <v>56</v>
      </c>
      <c r="H332" s="17">
        <v>50</v>
      </c>
      <c r="I332" s="19"/>
      <c r="J332" s="19"/>
    </row>
    <row r="333" spans="1:20" x14ac:dyDescent="0.55000000000000004">
      <c r="A333" s="61"/>
      <c r="B333" s="18" t="s">
        <v>46</v>
      </c>
      <c r="C333" s="17">
        <v>387</v>
      </c>
      <c r="D333" s="17">
        <v>100</v>
      </c>
      <c r="E333" s="17">
        <v>217</v>
      </c>
      <c r="F333" s="17">
        <v>56</v>
      </c>
      <c r="G333" s="17">
        <v>170</v>
      </c>
      <c r="H333" s="17">
        <v>44</v>
      </c>
      <c r="I333" s="19"/>
      <c r="J333" s="19"/>
    </row>
    <row r="334" spans="1:20" x14ac:dyDescent="0.55000000000000004">
      <c r="A334" s="61"/>
      <c r="B334" s="18" t="s">
        <v>47</v>
      </c>
      <c r="C334" s="17">
        <v>539</v>
      </c>
      <c r="D334" s="17">
        <v>100</v>
      </c>
      <c r="E334" s="17">
        <v>303</v>
      </c>
      <c r="F334" s="17">
        <v>56</v>
      </c>
      <c r="G334" s="17">
        <v>236</v>
      </c>
      <c r="H334" s="17">
        <v>44</v>
      </c>
      <c r="I334" s="19"/>
      <c r="J334" s="19"/>
    </row>
    <row r="335" spans="1:20" x14ac:dyDescent="0.55000000000000004">
      <c r="A335" s="61"/>
      <c r="B335" s="18" t="s">
        <v>48</v>
      </c>
      <c r="C335" s="17">
        <v>534</v>
      </c>
      <c r="D335" s="17">
        <v>100</v>
      </c>
      <c r="E335" s="17">
        <v>294</v>
      </c>
      <c r="F335" s="17">
        <v>55</v>
      </c>
      <c r="G335" s="17">
        <v>240</v>
      </c>
      <c r="H335" s="17">
        <v>45</v>
      </c>
      <c r="I335" s="19"/>
      <c r="J335" s="19"/>
    </row>
    <row r="336" spans="1:20" x14ac:dyDescent="0.55000000000000004">
      <c r="A336" s="61"/>
      <c r="B336" s="18" t="s">
        <v>49</v>
      </c>
      <c r="C336" s="17">
        <v>460</v>
      </c>
      <c r="D336" s="17">
        <v>100</v>
      </c>
      <c r="E336" s="17">
        <v>267</v>
      </c>
      <c r="F336" s="17">
        <v>58</v>
      </c>
      <c r="G336" s="17">
        <v>193</v>
      </c>
      <c r="H336" s="17">
        <v>42</v>
      </c>
      <c r="I336" s="19"/>
      <c r="J336" s="19"/>
    </row>
    <row r="337" spans="1:10" x14ac:dyDescent="0.55000000000000004">
      <c r="A337" s="62"/>
      <c r="B337" s="18" t="s">
        <v>50</v>
      </c>
      <c r="C337" s="17">
        <v>492</v>
      </c>
      <c r="D337" s="17">
        <v>100</v>
      </c>
      <c r="E337" s="17">
        <v>318</v>
      </c>
      <c r="F337" s="17">
        <v>65</v>
      </c>
      <c r="G337" s="17">
        <v>174</v>
      </c>
      <c r="H337" s="17">
        <v>35</v>
      </c>
      <c r="I337" s="19"/>
      <c r="J337" s="19"/>
    </row>
    <row r="353" spans="1:20" s="1" customFormat="1" x14ac:dyDescent="0.55000000000000004">
      <c r="A353" s="58" t="s">
        <v>59</v>
      </c>
      <c r="B353" s="52"/>
      <c r="C353" s="52"/>
      <c r="D353" s="52"/>
      <c r="E353" s="52"/>
      <c r="F353" s="52"/>
      <c r="G353" s="52"/>
      <c r="H353" s="52"/>
      <c r="I353" s="52"/>
      <c r="J353" s="52"/>
      <c r="K353" s="51"/>
      <c r="L353" s="51"/>
      <c r="M353" s="51"/>
      <c r="N353" s="51"/>
      <c r="O353" s="51"/>
      <c r="P353" s="51"/>
      <c r="Q353" s="51"/>
      <c r="R353" s="51"/>
      <c r="S353" s="51"/>
      <c r="T353" s="51"/>
    </row>
    <row r="354" spans="1:20" s="1" customFormat="1" x14ac:dyDescent="0.55000000000000004">
      <c r="A354" s="26"/>
      <c r="B354" s="26"/>
      <c r="C354" s="26"/>
      <c r="D354" s="26"/>
      <c r="E354" s="26"/>
      <c r="F354" s="26"/>
      <c r="G354" s="26"/>
      <c r="H354" s="26"/>
      <c r="I354" s="26"/>
      <c r="J354" s="26"/>
    </row>
    <row r="355" spans="1:20" ht="43" customHeight="1" x14ac:dyDescent="0.55000000000000004">
      <c r="A355" s="7"/>
      <c r="B355" s="8"/>
      <c r="C355" s="9" t="s">
        <v>23</v>
      </c>
      <c r="D355" s="10"/>
      <c r="E355" s="11" t="s">
        <v>51</v>
      </c>
      <c r="F355" s="10"/>
      <c r="G355" s="63" t="s">
        <v>52</v>
      </c>
      <c r="H355" s="64"/>
      <c r="I355" s="11" t="s">
        <v>9</v>
      </c>
      <c r="J355" s="10"/>
      <c r="K355" s="6" t="s">
        <v>71</v>
      </c>
    </row>
    <row r="356" spans="1:20" x14ac:dyDescent="0.55000000000000004">
      <c r="A356" s="12"/>
      <c r="B356" s="13"/>
      <c r="C356" s="14" t="s">
        <v>4</v>
      </c>
      <c r="D356" s="14" t="s">
        <v>5</v>
      </c>
      <c r="E356" s="14" t="s">
        <v>4</v>
      </c>
      <c r="F356" s="14" t="s">
        <v>5</v>
      </c>
      <c r="G356" s="14" t="s">
        <v>4</v>
      </c>
      <c r="H356" s="14" t="s">
        <v>5</v>
      </c>
      <c r="I356" s="14" t="s">
        <v>4</v>
      </c>
      <c r="J356" s="14" t="s">
        <v>5</v>
      </c>
    </row>
    <row r="357" spans="1:20" x14ac:dyDescent="0.55000000000000004">
      <c r="A357" s="15" t="s">
        <v>23</v>
      </c>
      <c r="B357" s="16"/>
      <c r="C357" s="17">
        <f>SUM(C358:C361)</f>
        <v>2532</v>
      </c>
      <c r="D357" s="17">
        <v>100</v>
      </c>
      <c r="E357" s="17">
        <f>SUM(E358:E361)</f>
        <v>317</v>
      </c>
      <c r="F357" s="25">
        <v>13</v>
      </c>
      <c r="G357" s="17">
        <f>SUM(G358:G361)</f>
        <v>619</v>
      </c>
      <c r="H357" s="20">
        <v>24</v>
      </c>
      <c r="I357" s="17">
        <f>SUM(I358:I361)</f>
        <v>1596</v>
      </c>
      <c r="J357" s="17">
        <v>63</v>
      </c>
      <c r="K357" s="19"/>
      <c r="L357" s="19"/>
    </row>
    <row r="358" spans="1:20" x14ac:dyDescent="0.55000000000000004">
      <c r="A358" s="60" t="s">
        <v>43</v>
      </c>
      <c r="B358" s="18" t="s">
        <v>19</v>
      </c>
      <c r="C358" s="17">
        <v>1025</v>
      </c>
      <c r="D358" s="17">
        <v>100</v>
      </c>
      <c r="E358" s="17">
        <v>123</v>
      </c>
      <c r="F358" s="17">
        <v>12</v>
      </c>
      <c r="G358" s="17">
        <v>247</v>
      </c>
      <c r="H358" s="17">
        <v>24</v>
      </c>
      <c r="I358" s="17">
        <v>655</v>
      </c>
      <c r="J358" s="17">
        <v>64</v>
      </c>
      <c r="K358" s="19"/>
      <c r="L358" s="19"/>
    </row>
    <row r="359" spans="1:20" x14ac:dyDescent="0.55000000000000004">
      <c r="A359" s="61"/>
      <c r="B359" s="18" t="s">
        <v>20</v>
      </c>
      <c r="C359" s="17">
        <v>1408</v>
      </c>
      <c r="D359" s="17">
        <v>100</v>
      </c>
      <c r="E359" s="17">
        <v>184</v>
      </c>
      <c r="F359" s="17">
        <v>13</v>
      </c>
      <c r="G359" s="17">
        <v>341</v>
      </c>
      <c r="H359" s="17">
        <v>24</v>
      </c>
      <c r="I359" s="17">
        <v>883</v>
      </c>
      <c r="J359" s="17">
        <v>63</v>
      </c>
      <c r="K359" s="19"/>
      <c r="L359" s="19"/>
    </row>
    <row r="360" spans="1:20" x14ac:dyDescent="0.55000000000000004">
      <c r="A360" s="61"/>
      <c r="B360" s="18" t="s">
        <v>21</v>
      </c>
      <c r="C360" s="17">
        <v>6</v>
      </c>
      <c r="D360" s="17">
        <v>100</v>
      </c>
      <c r="E360" s="17">
        <v>0</v>
      </c>
      <c r="F360" s="17">
        <v>0</v>
      </c>
      <c r="G360" s="17">
        <v>1</v>
      </c>
      <c r="H360" s="17">
        <v>17</v>
      </c>
      <c r="I360" s="17">
        <v>5</v>
      </c>
      <c r="J360" s="17">
        <v>83</v>
      </c>
      <c r="K360" s="19"/>
      <c r="L360" s="19"/>
    </row>
    <row r="361" spans="1:20" x14ac:dyDescent="0.55000000000000004">
      <c r="A361" s="62"/>
      <c r="B361" s="18" t="s">
        <v>22</v>
      </c>
      <c r="C361" s="17">
        <v>93</v>
      </c>
      <c r="D361" s="17">
        <v>100</v>
      </c>
      <c r="E361" s="17">
        <v>10</v>
      </c>
      <c r="F361" s="17">
        <v>11</v>
      </c>
      <c r="G361" s="17">
        <v>30</v>
      </c>
      <c r="H361" s="17">
        <v>32</v>
      </c>
      <c r="I361" s="17">
        <v>53</v>
      </c>
      <c r="J361" s="17">
        <v>57</v>
      </c>
      <c r="K361" s="19"/>
      <c r="L361" s="19"/>
    </row>
    <row r="362" spans="1:20" x14ac:dyDescent="0.55000000000000004">
      <c r="A362" s="60" t="s">
        <v>35</v>
      </c>
      <c r="B362" s="18" t="s">
        <v>44</v>
      </c>
      <c r="C362" s="17">
        <v>9</v>
      </c>
      <c r="D362" s="17">
        <v>100</v>
      </c>
      <c r="E362" s="17">
        <v>1</v>
      </c>
      <c r="F362" s="17">
        <v>12</v>
      </c>
      <c r="G362" s="17">
        <v>4</v>
      </c>
      <c r="H362" s="17">
        <v>44</v>
      </c>
      <c r="I362" s="17">
        <v>4</v>
      </c>
      <c r="J362" s="17">
        <v>44</v>
      </c>
      <c r="K362" s="19"/>
      <c r="L362" s="19"/>
    </row>
    <row r="363" spans="1:20" x14ac:dyDescent="0.55000000000000004">
      <c r="A363" s="61"/>
      <c r="B363" s="18" t="s">
        <v>45</v>
      </c>
      <c r="C363" s="17">
        <v>111</v>
      </c>
      <c r="D363" s="17">
        <v>100</v>
      </c>
      <c r="E363" s="17">
        <v>7</v>
      </c>
      <c r="F363" s="17">
        <v>6</v>
      </c>
      <c r="G363" s="17">
        <v>21</v>
      </c>
      <c r="H363" s="17">
        <v>19</v>
      </c>
      <c r="I363" s="17">
        <v>83</v>
      </c>
      <c r="J363" s="17">
        <v>75</v>
      </c>
      <c r="K363" s="19"/>
      <c r="L363" s="19"/>
    </row>
    <row r="364" spans="1:20" x14ac:dyDescent="0.55000000000000004">
      <c r="A364" s="61"/>
      <c r="B364" s="18" t="s">
        <v>46</v>
      </c>
      <c r="C364" s="17">
        <v>387</v>
      </c>
      <c r="D364" s="17">
        <v>100</v>
      </c>
      <c r="E364" s="17">
        <v>29</v>
      </c>
      <c r="F364" s="17">
        <v>8</v>
      </c>
      <c r="G364" s="17">
        <v>51</v>
      </c>
      <c r="H364" s="17">
        <v>13</v>
      </c>
      <c r="I364" s="17">
        <v>307</v>
      </c>
      <c r="J364" s="17">
        <v>79</v>
      </c>
      <c r="K364" s="19"/>
      <c r="L364" s="19"/>
    </row>
    <row r="365" spans="1:20" x14ac:dyDescent="0.55000000000000004">
      <c r="A365" s="61"/>
      <c r="B365" s="18" t="s">
        <v>47</v>
      </c>
      <c r="C365" s="17">
        <v>539</v>
      </c>
      <c r="D365" s="17">
        <v>100</v>
      </c>
      <c r="E365" s="17">
        <v>60</v>
      </c>
      <c r="F365" s="17">
        <v>11</v>
      </c>
      <c r="G365" s="17">
        <v>116</v>
      </c>
      <c r="H365" s="17">
        <v>22</v>
      </c>
      <c r="I365" s="17">
        <v>363</v>
      </c>
      <c r="J365" s="17">
        <v>67</v>
      </c>
      <c r="K365" s="19"/>
      <c r="L365" s="19"/>
    </row>
    <row r="366" spans="1:20" x14ac:dyDescent="0.55000000000000004">
      <c r="A366" s="61"/>
      <c r="B366" s="18" t="s">
        <v>48</v>
      </c>
      <c r="C366" s="17">
        <v>534</v>
      </c>
      <c r="D366" s="17">
        <v>100</v>
      </c>
      <c r="E366" s="17">
        <v>42</v>
      </c>
      <c r="F366" s="17">
        <v>8</v>
      </c>
      <c r="G366" s="17">
        <v>149</v>
      </c>
      <c r="H366" s="17">
        <v>28</v>
      </c>
      <c r="I366" s="17">
        <v>343</v>
      </c>
      <c r="J366" s="17">
        <v>64</v>
      </c>
      <c r="K366" s="19"/>
      <c r="L366" s="19"/>
    </row>
    <row r="367" spans="1:20" x14ac:dyDescent="0.55000000000000004">
      <c r="A367" s="61"/>
      <c r="B367" s="18" t="s">
        <v>49</v>
      </c>
      <c r="C367" s="17">
        <v>460</v>
      </c>
      <c r="D367" s="17">
        <v>100</v>
      </c>
      <c r="E367" s="17">
        <v>72</v>
      </c>
      <c r="F367" s="17">
        <v>16</v>
      </c>
      <c r="G367" s="17">
        <v>118</v>
      </c>
      <c r="H367" s="17">
        <v>25</v>
      </c>
      <c r="I367" s="17">
        <v>270</v>
      </c>
      <c r="J367" s="17">
        <v>59</v>
      </c>
      <c r="K367" s="19"/>
      <c r="L367" s="19"/>
    </row>
    <row r="368" spans="1:20" x14ac:dyDescent="0.55000000000000004">
      <c r="A368" s="62"/>
      <c r="B368" s="18" t="s">
        <v>50</v>
      </c>
      <c r="C368" s="17">
        <v>492</v>
      </c>
      <c r="D368" s="17">
        <v>100</v>
      </c>
      <c r="E368" s="17">
        <v>106</v>
      </c>
      <c r="F368" s="17">
        <v>22</v>
      </c>
      <c r="G368" s="17">
        <v>160</v>
      </c>
      <c r="H368" s="17">
        <v>32</v>
      </c>
      <c r="I368" s="17">
        <v>226</v>
      </c>
      <c r="J368" s="17">
        <v>46</v>
      </c>
      <c r="K368" s="19"/>
      <c r="L368" s="19"/>
    </row>
    <row r="384" spans="1:20" s="1" customFormat="1" x14ac:dyDescent="0.55000000000000004">
      <c r="A384" s="58" t="s">
        <v>60</v>
      </c>
      <c r="B384" s="52"/>
      <c r="C384" s="52"/>
      <c r="D384" s="52"/>
      <c r="E384" s="52"/>
      <c r="F384" s="52"/>
      <c r="G384" s="52"/>
      <c r="H384" s="52"/>
      <c r="I384" s="52"/>
      <c r="J384" s="52"/>
      <c r="K384" s="51"/>
      <c r="L384" s="51"/>
      <c r="M384" s="51"/>
      <c r="N384" s="51"/>
      <c r="O384" s="51"/>
      <c r="P384" s="51"/>
      <c r="Q384" s="51"/>
      <c r="R384" s="51"/>
      <c r="S384" s="51"/>
      <c r="T384" s="51"/>
    </row>
    <row r="385" spans="1:10" s="1" customFormat="1" x14ac:dyDescent="0.55000000000000004">
      <c r="A385" s="26"/>
      <c r="B385" s="26"/>
      <c r="C385" s="26"/>
      <c r="D385" s="26"/>
      <c r="E385" s="26"/>
      <c r="F385" s="26"/>
      <c r="G385" s="26"/>
      <c r="H385" s="26"/>
      <c r="I385" s="26"/>
      <c r="J385" s="26"/>
    </row>
    <row r="386" spans="1:10" x14ac:dyDescent="0.55000000000000004">
      <c r="A386" s="7"/>
      <c r="B386" s="8"/>
      <c r="C386" s="9" t="s">
        <v>23</v>
      </c>
      <c r="D386" s="10"/>
      <c r="E386" s="11" t="s">
        <v>8</v>
      </c>
      <c r="F386" s="10"/>
      <c r="G386" s="11" t="s">
        <v>9</v>
      </c>
      <c r="H386" s="10"/>
      <c r="I386" s="6" t="s">
        <v>72</v>
      </c>
    </row>
    <row r="387" spans="1:10" x14ac:dyDescent="0.55000000000000004">
      <c r="A387" s="12"/>
      <c r="B387" s="13"/>
      <c r="C387" s="14" t="s">
        <v>4</v>
      </c>
      <c r="D387" s="14" t="s">
        <v>5</v>
      </c>
      <c r="E387" s="14" t="s">
        <v>4</v>
      </c>
      <c r="F387" s="14" t="s">
        <v>5</v>
      </c>
      <c r="G387" s="14" t="s">
        <v>4</v>
      </c>
      <c r="H387" s="14" t="s">
        <v>5</v>
      </c>
    </row>
    <row r="388" spans="1:10" x14ac:dyDescent="0.55000000000000004">
      <c r="A388" s="15" t="s">
        <v>23</v>
      </c>
      <c r="B388" s="16"/>
      <c r="C388" s="17">
        <f>SUM(C389:C392)</f>
        <v>2532</v>
      </c>
      <c r="D388" s="17">
        <v>100</v>
      </c>
      <c r="E388" s="17">
        <f>SUM(E389:E392)</f>
        <v>627</v>
      </c>
      <c r="F388" s="25">
        <v>25</v>
      </c>
      <c r="G388" s="17">
        <f>SUM(G389:G392)</f>
        <v>1905</v>
      </c>
      <c r="H388" s="17">
        <v>75</v>
      </c>
      <c r="I388" s="19"/>
      <c r="J388" s="19"/>
    </row>
    <row r="389" spans="1:10" x14ac:dyDescent="0.55000000000000004">
      <c r="A389" s="60" t="s">
        <v>43</v>
      </c>
      <c r="B389" s="18" t="s">
        <v>19</v>
      </c>
      <c r="C389" s="17">
        <v>1025</v>
      </c>
      <c r="D389" s="17">
        <v>100</v>
      </c>
      <c r="E389" s="17">
        <v>223</v>
      </c>
      <c r="F389" s="17">
        <v>22</v>
      </c>
      <c r="G389" s="17">
        <v>802</v>
      </c>
      <c r="H389" s="17">
        <v>78</v>
      </c>
      <c r="I389" s="19"/>
      <c r="J389" s="19"/>
    </row>
    <row r="390" spans="1:10" x14ac:dyDescent="0.55000000000000004">
      <c r="A390" s="61"/>
      <c r="B390" s="18" t="s">
        <v>20</v>
      </c>
      <c r="C390" s="17">
        <v>1408</v>
      </c>
      <c r="D390" s="17">
        <v>100</v>
      </c>
      <c r="E390" s="17">
        <v>378</v>
      </c>
      <c r="F390" s="17">
        <v>27</v>
      </c>
      <c r="G390" s="17">
        <v>1030</v>
      </c>
      <c r="H390" s="17">
        <v>73</v>
      </c>
      <c r="I390" s="19"/>
      <c r="J390" s="19"/>
    </row>
    <row r="391" spans="1:10" x14ac:dyDescent="0.55000000000000004">
      <c r="A391" s="61"/>
      <c r="B391" s="18" t="s">
        <v>21</v>
      </c>
      <c r="C391" s="17">
        <v>6</v>
      </c>
      <c r="D391" s="17">
        <v>100</v>
      </c>
      <c r="E391" s="17">
        <v>2</v>
      </c>
      <c r="F391" s="17">
        <v>33</v>
      </c>
      <c r="G391" s="17">
        <v>4</v>
      </c>
      <c r="H391" s="17">
        <v>67</v>
      </c>
      <c r="I391" s="19"/>
      <c r="J391" s="19"/>
    </row>
    <row r="392" spans="1:10" x14ac:dyDescent="0.55000000000000004">
      <c r="A392" s="62"/>
      <c r="B392" s="18" t="s">
        <v>22</v>
      </c>
      <c r="C392" s="17">
        <v>93</v>
      </c>
      <c r="D392" s="17">
        <v>100</v>
      </c>
      <c r="E392" s="17">
        <v>24</v>
      </c>
      <c r="F392" s="17">
        <v>26</v>
      </c>
      <c r="G392" s="17">
        <v>69</v>
      </c>
      <c r="H392" s="17">
        <v>74</v>
      </c>
      <c r="I392" s="19"/>
      <c r="J392" s="19"/>
    </row>
    <row r="393" spans="1:10" x14ac:dyDescent="0.55000000000000004">
      <c r="A393" s="60" t="s">
        <v>35</v>
      </c>
      <c r="B393" s="18" t="s">
        <v>44</v>
      </c>
      <c r="C393" s="17">
        <v>9</v>
      </c>
      <c r="D393" s="17">
        <v>100</v>
      </c>
      <c r="E393" s="17">
        <v>1</v>
      </c>
      <c r="F393" s="17">
        <v>11</v>
      </c>
      <c r="G393" s="17">
        <v>8</v>
      </c>
      <c r="H393" s="17">
        <v>89</v>
      </c>
      <c r="I393" s="19"/>
      <c r="J393" s="19"/>
    </row>
    <row r="394" spans="1:10" x14ac:dyDescent="0.55000000000000004">
      <c r="A394" s="61"/>
      <c r="B394" s="18" t="s">
        <v>45</v>
      </c>
      <c r="C394" s="17">
        <v>111</v>
      </c>
      <c r="D394" s="17">
        <v>100</v>
      </c>
      <c r="E394" s="17">
        <v>18</v>
      </c>
      <c r="F394" s="17">
        <v>16</v>
      </c>
      <c r="G394" s="17">
        <v>93</v>
      </c>
      <c r="H394" s="17">
        <v>84</v>
      </c>
      <c r="I394" s="19"/>
      <c r="J394" s="19"/>
    </row>
    <row r="395" spans="1:10" x14ac:dyDescent="0.55000000000000004">
      <c r="A395" s="61"/>
      <c r="B395" s="18" t="s">
        <v>46</v>
      </c>
      <c r="C395" s="17">
        <v>387</v>
      </c>
      <c r="D395" s="17">
        <v>100</v>
      </c>
      <c r="E395" s="17">
        <v>84</v>
      </c>
      <c r="F395" s="17">
        <v>22</v>
      </c>
      <c r="G395" s="17">
        <v>303</v>
      </c>
      <c r="H395" s="17">
        <v>78</v>
      </c>
      <c r="I395" s="19"/>
      <c r="J395" s="19"/>
    </row>
    <row r="396" spans="1:10" x14ac:dyDescent="0.55000000000000004">
      <c r="A396" s="61"/>
      <c r="B396" s="18" t="s">
        <v>47</v>
      </c>
      <c r="C396" s="17">
        <v>539</v>
      </c>
      <c r="D396" s="17">
        <v>100</v>
      </c>
      <c r="E396" s="17">
        <v>121</v>
      </c>
      <c r="F396" s="17">
        <v>22</v>
      </c>
      <c r="G396" s="17">
        <v>418</v>
      </c>
      <c r="H396" s="17">
        <v>78</v>
      </c>
      <c r="I396" s="19"/>
      <c r="J396" s="19"/>
    </row>
    <row r="397" spans="1:10" x14ac:dyDescent="0.55000000000000004">
      <c r="A397" s="61"/>
      <c r="B397" s="18" t="s">
        <v>48</v>
      </c>
      <c r="C397" s="17">
        <v>534</v>
      </c>
      <c r="D397" s="17">
        <v>100</v>
      </c>
      <c r="E397" s="17">
        <v>134</v>
      </c>
      <c r="F397" s="17">
        <v>25</v>
      </c>
      <c r="G397" s="17">
        <v>400</v>
      </c>
      <c r="H397" s="17">
        <v>75</v>
      </c>
      <c r="I397" s="19"/>
      <c r="J397" s="19"/>
    </row>
    <row r="398" spans="1:10" x14ac:dyDescent="0.55000000000000004">
      <c r="A398" s="61"/>
      <c r="B398" s="18" t="s">
        <v>49</v>
      </c>
      <c r="C398" s="17">
        <v>460</v>
      </c>
      <c r="D398" s="17">
        <v>100</v>
      </c>
      <c r="E398" s="17">
        <v>122</v>
      </c>
      <c r="F398" s="17">
        <v>27</v>
      </c>
      <c r="G398" s="17">
        <v>338</v>
      </c>
      <c r="H398" s="17">
        <v>73</v>
      </c>
      <c r="I398" s="19"/>
      <c r="J398" s="19"/>
    </row>
    <row r="399" spans="1:10" x14ac:dyDescent="0.55000000000000004">
      <c r="A399" s="62"/>
      <c r="B399" s="18" t="s">
        <v>50</v>
      </c>
      <c r="C399" s="17">
        <v>492</v>
      </c>
      <c r="D399" s="17">
        <v>100</v>
      </c>
      <c r="E399" s="17">
        <v>147</v>
      </c>
      <c r="F399" s="17">
        <v>30</v>
      </c>
      <c r="G399" s="17">
        <v>345</v>
      </c>
      <c r="H399" s="17">
        <v>70</v>
      </c>
      <c r="I399" s="19"/>
      <c r="J399" s="19"/>
    </row>
    <row r="415" spans="1:20" s="1" customFormat="1" x14ac:dyDescent="0.55000000000000004">
      <c r="A415" s="58" t="s">
        <v>30</v>
      </c>
      <c r="B415" s="52"/>
      <c r="C415" s="52"/>
      <c r="D415" s="52"/>
      <c r="E415" s="52"/>
      <c r="F415" s="52"/>
      <c r="G415" s="52"/>
      <c r="H415" s="52"/>
      <c r="I415" s="52"/>
      <c r="J415" s="52"/>
      <c r="K415" s="51"/>
      <c r="L415" s="51"/>
      <c r="M415" s="51"/>
      <c r="N415" s="51"/>
      <c r="O415" s="51"/>
      <c r="P415" s="51"/>
      <c r="Q415" s="51"/>
      <c r="R415" s="51"/>
      <c r="S415" s="51"/>
      <c r="T415" s="51"/>
    </row>
    <row r="416" spans="1:20" s="1" customFormat="1" x14ac:dyDescent="0.55000000000000004">
      <c r="A416" s="26"/>
      <c r="B416" s="26"/>
      <c r="C416" s="26"/>
      <c r="D416" s="26"/>
      <c r="E416" s="26"/>
      <c r="F416" s="26"/>
      <c r="G416" s="26"/>
      <c r="H416" s="26"/>
      <c r="I416" s="26"/>
      <c r="J416" s="26"/>
    </row>
    <row r="417" spans="1:10" x14ac:dyDescent="0.55000000000000004">
      <c r="A417" s="7"/>
      <c r="B417" s="8"/>
      <c r="C417" s="9" t="s">
        <v>23</v>
      </c>
      <c r="D417" s="10"/>
      <c r="E417" s="11" t="s">
        <v>53</v>
      </c>
      <c r="F417" s="10"/>
      <c r="G417" s="11" t="s">
        <v>54</v>
      </c>
      <c r="H417" s="10"/>
      <c r="I417" s="6" t="s">
        <v>73</v>
      </c>
    </row>
    <row r="418" spans="1:10" x14ac:dyDescent="0.55000000000000004">
      <c r="A418" s="12"/>
      <c r="B418" s="13"/>
      <c r="C418" s="14" t="s">
        <v>4</v>
      </c>
      <c r="D418" s="14" t="s">
        <v>5</v>
      </c>
      <c r="E418" s="14" t="s">
        <v>4</v>
      </c>
      <c r="F418" s="14" t="s">
        <v>5</v>
      </c>
      <c r="G418" s="14" t="s">
        <v>4</v>
      </c>
      <c r="H418" s="14" t="s">
        <v>5</v>
      </c>
    </row>
    <row r="419" spans="1:10" x14ac:dyDescent="0.55000000000000004">
      <c r="A419" s="15" t="s">
        <v>23</v>
      </c>
      <c r="B419" s="16"/>
      <c r="C419" s="17">
        <f>SUM(C420:C423)</f>
        <v>2532</v>
      </c>
      <c r="D419" s="17">
        <v>100</v>
      </c>
      <c r="E419" s="17">
        <f>SUM(E420:E423)</f>
        <v>643</v>
      </c>
      <c r="F419" s="25">
        <v>25</v>
      </c>
      <c r="G419" s="17">
        <f>SUM(G420:G423)</f>
        <v>1889</v>
      </c>
      <c r="H419" s="17">
        <v>75</v>
      </c>
      <c r="I419" s="19"/>
      <c r="J419" s="19"/>
    </row>
    <row r="420" spans="1:10" x14ac:dyDescent="0.55000000000000004">
      <c r="A420" s="60" t="s">
        <v>43</v>
      </c>
      <c r="B420" s="18" t="s">
        <v>19</v>
      </c>
      <c r="C420" s="17">
        <v>1025</v>
      </c>
      <c r="D420" s="17">
        <v>100</v>
      </c>
      <c r="E420" s="17">
        <v>267</v>
      </c>
      <c r="F420" s="17">
        <v>26</v>
      </c>
      <c r="G420" s="17">
        <v>758</v>
      </c>
      <c r="H420" s="17">
        <v>74</v>
      </c>
      <c r="I420" s="19"/>
      <c r="J420" s="19"/>
    </row>
    <row r="421" spans="1:10" x14ac:dyDescent="0.55000000000000004">
      <c r="A421" s="61"/>
      <c r="B421" s="18" t="s">
        <v>20</v>
      </c>
      <c r="C421" s="17">
        <v>1408</v>
      </c>
      <c r="D421" s="17">
        <v>100</v>
      </c>
      <c r="E421" s="17">
        <v>349</v>
      </c>
      <c r="F421" s="17">
        <v>25</v>
      </c>
      <c r="G421" s="17">
        <v>1059</v>
      </c>
      <c r="H421" s="17">
        <v>75</v>
      </c>
      <c r="I421" s="19"/>
      <c r="J421" s="19"/>
    </row>
    <row r="422" spans="1:10" x14ac:dyDescent="0.55000000000000004">
      <c r="A422" s="61"/>
      <c r="B422" s="18" t="s">
        <v>21</v>
      </c>
      <c r="C422" s="17">
        <v>6</v>
      </c>
      <c r="D422" s="17">
        <v>100</v>
      </c>
      <c r="E422" s="17">
        <v>2</v>
      </c>
      <c r="F422" s="17">
        <v>33</v>
      </c>
      <c r="G422" s="17">
        <v>4</v>
      </c>
      <c r="H422" s="17">
        <v>67</v>
      </c>
      <c r="I422" s="19"/>
      <c r="J422" s="19"/>
    </row>
    <row r="423" spans="1:10" x14ac:dyDescent="0.55000000000000004">
      <c r="A423" s="62"/>
      <c r="B423" s="18" t="s">
        <v>22</v>
      </c>
      <c r="C423" s="17">
        <v>93</v>
      </c>
      <c r="D423" s="17">
        <v>100</v>
      </c>
      <c r="E423" s="17">
        <v>25</v>
      </c>
      <c r="F423" s="17">
        <v>27</v>
      </c>
      <c r="G423" s="17">
        <v>68</v>
      </c>
      <c r="H423" s="17">
        <v>73</v>
      </c>
      <c r="I423" s="19"/>
      <c r="J423" s="19"/>
    </row>
    <row r="424" spans="1:10" x14ac:dyDescent="0.55000000000000004">
      <c r="A424" s="60" t="s">
        <v>35</v>
      </c>
      <c r="B424" s="18" t="s">
        <v>44</v>
      </c>
      <c r="C424" s="17">
        <v>9</v>
      </c>
      <c r="D424" s="17">
        <v>100</v>
      </c>
      <c r="E424" s="17">
        <v>3</v>
      </c>
      <c r="F424" s="17">
        <v>33</v>
      </c>
      <c r="G424" s="17">
        <v>6</v>
      </c>
      <c r="H424" s="17">
        <v>67</v>
      </c>
      <c r="I424" s="19"/>
      <c r="J424" s="19"/>
    </row>
    <row r="425" spans="1:10" x14ac:dyDescent="0.55000000000000004">
      <c r="A425" s="61"/>
      <c r="B425" s="18" t="s">
        <v>45</v>
      </c>
      <c r="C425" s="17">
        <v>111</v>
      </c>
      <c r="D425" s="17">
        <v>100</v>
      </c>
      <c r="E425" s="17">
        <v>15</v>
      </c>
      <c r="F425" s="17">
        <v>14</v>
      </c>
      <c r="G425" s="17">
        <v>96</v>
      </c>
      <c r="H425" s="17">
        <v>86</v>
      </c>
      <c r="I425" s="19"/>
      <c r="J425" s="19"/>
    </row>
    <row r="426" spans="1:10" x14ac:dyDescent="0.55000000000000004">
      <c r="A426" s="61"/>
      <c r="B426" s="18" t="s">
        <v>46</v>
      </c>
      <c r="C426" s="17">
        <v>387</v>
      </c>
      <c r="D426" s="17">
        <v>100</v>
      </c>
      <c r="E426" s="17">
        <v>75</v>
      </c>
      <c r="F426" s="17">
        <v>19</v>
      </c>
      <c r="G426" s="17">
        <v>312</v>
      </c>
      <c r="H426" s="17">
        <v>81</v>
      </c>
      <c r="I426" s="19"/>
      <c r="J426" s="19"/>
    </row>
    <row r="427" spans="1:10" x14ac:dyDescent="0.55000000000000004">
      <c r="A427" s="61"/>
      <c r="B427" s="18" t="s">
        <v>47</v>
      </c>
      <c r="C427" s="17">
        <v>539</v>
      </c>
      <c r="D427" s="17">
        <v>100</v>
      </c>
      <c r="E427" s="17">
        <v>124</v>
      </c>
      <c r="F427" s="17">
        <v>23</v>
      </c>
      <c r="G427" s="17">
        <v>415</v>
      </c>
      <c r="H427" s="17">
        <v>77</v>
      </c>
      <c r="I427" s="19"/>
      <c r="J427" s="19"/>
    </row>
    <row r="428" spans="1:10" x14ac:dyDescent="0.55000000000000004">
      <c r="A428" s="61"/>
      <c r="B428" s="18" t="s">
        <v>48</v>
      </c>
      <c r="C428" s="17">
        <v>534</v>
      </c>
      <c r="D428" s="17">
        <v>100</v>
      </c>
      <c r="E428" s="17">
        <v>121</v>
      </c>
      <c r="F428" s="17">
        <v>23</v>
      </c>
      <c r="G428" s="17">
        <v>413</v>
      </c>
      <c r="H428" s="17">
        <v>77</v>
      </c>
      <c r="I428" s="19"/>
      <c r="J428" s="19"/>
    </row>
    <row r="429" spans="1:10" x14ac:dyDescent="0.55000000000000004">
      <c r="A429" s="61"/>
      <c r="B429" s="18" t="s">
        <v>49</v>
      </c>
      <c r="C429" s="17">
        <v>460</v>
      </c>
      <c r="D429" s="17">
        <v>100</v>
      </c>
      <c r="E429" s="17">
        <v>140</v>
      </c>
      <c r="F429" s="17">
        <v>30</v>
      </c>
      <c r="G429" s="17">
        <v>320</v>
      </c>
      <c r="H429" s="17">
        <v>70</v>
      </c>
      <c r="I429" s="19"/>
      <c r="J429" s="19"/>
    </row>
    <row r="430" spans="1:10" x14ac:dyDescent="0.55000000000000004">
      <c r="A430" s="62"/>
      <c r="B430" s="18" t="s">
        <v>50</v>
      </c>
      <c r="C430" s="17">
        <v>492</v>
      </c>
      <c r="D430" s="17">
        <v>100</v>
      </c>
      <c r="E430" s="17">
        <v>165</v>
      </c>
      <c r="F430" s="17">
        <v>34</v>
      </c>
      <c r="G430" s="17">
        <v>327</v>
      </c>
      <c r="H430" s="17">
        <v>66</v>
      </c>
      <c r="I430" s="19"/>
      <c r="J430" s="19"/>
    </row>
    <row r="446" spans="1:20" s="1" customFormat="1" x14ac:dyDescent="0.55000000000000004">
      <c r="A446" s="58" t="s">
        <v>31</v>
      </c>
      <c r="B446" s="52"/>
      <c r="C446" s="52"/>
      <c r="D446" s="52"/>
      <c r="E446" s="52"/>
      <c r="F446" s="52"/>
      <c r="G446" s="52"/>
      <c r="H446" s="52"/>
      <c r="I446" s="52"/>
      <c r="J446" s="51"/>
      <c r="K446" s="51"/>
      <c r="L446" s="51"/>
      <c r="M446" s="51"/>
      <c r="N446" s="51"/>
      <c r="O446" s="51"/>
      <c r="P446" s="51"/>
      <c r="Q446" s="51"/>
      <c r="R446" s="51"/>
      <c r="S446" s="51"/>
      <c r="T446" s="51"/>
    </row>
    <row r="447" spans="1:20" s="1" customFormat="1" x14ac:dyDescent="0.55000000000000004">
      <c r="A447" s="26"/>
      <c r="B447" s="26"/>
      <c r="C447" s="26"/>
      <c r="D447" s="26"/>
      <c r="E447" s="26"/>
      <c r="F447" s="26"/>
      <c r="G447" s="26"/>
      <c r="H447" s="26"/>
      <c r="I447" s="26"/>
    </row>
    <row r="448" spans="1:20" s="1" customFormat="1" x14ac:dyDescent="0.55000000000000004">
      <c r="A448" s="26"/>
      <c r="B448" s="26" t="s">
        <v>108</v>
      </c>
      <c r="C448" s="26"/>
      <c r="D448" s="26"/>
      <c r="E448" s="26"/>
      <c r="F448" s="26"/>
      <c r="G448" s="26"/>
      <c r="H448" s="26"/>
      <c r="I448" s="26"/>
    </row>
    <row r="449" spans="1:33" s="1" customFormat="1" x14ac:dyDescent="0.55000000000000004">
      <c r="A449" s="26"/>
      <c r="B449" s="26"/>
      <c r="C449" s="26"/>
      <c r="D449" s="26"/>
      <c r="E449" s="26"/>
      <c r="F449" s="26"/>
      <c r="G449" s="26"/>
      <c r="H449" s="26"/>
      <c r="I449" s="26"/>
    </row>
    <row r="450" spans="1:33" s="1" customFormat="1" x14ac:dyDescent="0.55000000000000004">
      <c r="A450" s="26"/>
      <c r="B450" s="26"/>
      <c r="C450" s="26"/>
      <c r="D450" s="26"/>
      <c r="E450" s="26"/>
      <c r="F450" s="26"/>
      <c r="G450" s="26"/>
      <c r="H450" s="26"/>
      <c r="I450" s="26"/>
      <c r="L450"/>
      <c r="M450"/>
      <c r="N450"/>
      <c r="O450"/>
      <c r="P450"/>
      <c r="Q450"/>
      <c r="R450"/>
      <c r="S450"/>
      <c r="T450"/>
      <c r="U450"/>
      <c r="V450"/>
      <c r="W450"/>
      <c r="X450"/>
      <c r="Y450"/>
      <c r="Z450"/>
      <c r="AA450"/>
      <c r="AB450"/>
      <c r="AC450"/>
      <c r="AD450"/>
      <c r="AE450"/>
      <c r="AF450"/>
      <c r="AG450"/>
    </row>
    <row r="451" spans="1:33" s="1" customFormat="1" x14ac:dyDescent="0.55000000000000004">
      <c r="A451" s="26"/>
      <c r="B451" s="26"/>
      <c r="C451" s="26"/>
      <c r="D451" s="26"/>
      <c r="E451" s="26"/>
      <c r="F451" s="26"/>
      <c r="G451" s="26"/>
      <c r="H451" s="26"/>
      <c r="I451" s="26"/>
      <c r="L451"/>
      <c r="M451"/>
      <c r="N451"/>
      <c r="O451"/>
      <c r="P451"/>
      <c r="Q451"/>
      <c r="R451"/>
      <c r="S451"/>
      <c r="T451"/>
      <c r="U451"/>
      <c r="V451"/>
      <c r="W451"/>
      <c r="X451"/>
      <c r="Y451"/>
      <c r="Z451"/>
      <c r="AA451"/>
      <c r="AB451"/>
      <c r="AC451"/>
      <c r="AD451"/>
      <c r="AE451"/>
      <c r="AF451"/>
      <c r="AG451"/>
    </row>
    <row r="452" spans="1:33" s="1" customFormat="1" x14ac:dyDescent="0.55000000000000004">
      <c r="A452" s="26"/>
      <c r="B452" s="26"/>
      <c r="C452" s="26"/>
      <c r="D452" s="26"/>
      <c r="E452" s="26"/>
      <c r="F452" s="26"/>
      <c r="G452" s="26"/>
      <c r="H452" s="26"/>
      <c r="I452" s="26"/>
      <c r="L452"/>
      <c r="M452"/>
      <c r="N452"/>
      <c r="O452"/>
      <c r="P452"/>
      <c r="Q452"/>
      <c r="R452"/>
      <c r="S452"/>
      <c r="T452"/>
      <c r="U452"/>
      <c r="V452"/>
      <c r="W452"/>
      <c r="X452"/>
      <c r="Y452"/>
      <c r="Z452"/>
      <c r="AA452"/>
      <c r="AB452"/>
      <c r="AC452"/>
      <c r="AD452"/>
      <c r="AE452"/>
      <c r="AF452"/>
      <c r="AG452"/>
    </row>
    <row r="453" spans="1:33" s="1" customFormat="1" x14ac:dyDescent="0.55000000000000004">
      <c r="A453" s="26"/>
      <c r="B453" s="26"/>
      <c r="C453" s="26"/>
      <c r="D453" s="26"/>
      <c r="E453" s="26"/>
      <c r="F453" s="26"/>
      <c r="G453" s="26"/>
      <c r="H453" s="26"/>
      <c r="I453" s="26"/>
      <c r="L453"/>
      <c r="M453"/>
      <c r="N453"/>
      <c r="O453"/>
      <c r="P453"/>
      <c r="Q453"/>
      <c r="R453"/>
      <c r="S453"/>
      <c r="T453"/>
      <c r="U453"/>
      <c r="V453"/>
      <c r="W453"/>
      <c r="X453"/>
      <c r="Y453"/>
      <c r="Z453"/>
      <c r="AA453"/>
      <c r="AB453"/>
      <c r="AC453"/>
      <c r="AD453"/>
      <c r="AE453"/>
      <c r="AF453"/>
      <c r="AG453"/>
    </row>
    <row r="454" spans="1:33" s="1" customFormat="1" x14ac:dyDescent="0.55000000000000004">
      <c r="A454" s="26"/>
      <c r="B454" s="26"/>
      <c r="C454" s="26"/>
      <c r="D454" s="26"/>
      <c r="E454" s="26"/>
      <c r="F454" s="26"/>
      <c r="G454" s="26"/>
      <c r="H454" s="26"/>
      <c r="I454" s="26"/>
      <c r="L454"/>
      <c r="M454"/>
      <c r="N454"/>
      <c r="O454"/>
      <c r="P454"/>
      <c r="Q454"/>
      <c r="R454"/>
      <c r="S454"/>
      <c r="T454"/>
      <c r="U454"/>
      <c r="V454"/>
      <c r="W454"/>
      <c r="X454"/>
      <c r="Y454"/>
      <c r="Z454"/>
      <c r="AA454"/>
      <c r="AB454"/>
      <c r="AC454"/>
      <c r="AD454"/>
      <c r="AE454"/>
      <c r="AF454"/>
      <c r="AG454"/>
    </row>
    <row r="455" spans="1:33" s="1" customFormat="1" x14ac:dyDescent="0.55000000000000004">
      <c r="A455" s="26"/>
      <c r="B455" s="26"/>
      <c r="C455" s="26"/>
      <c r="D455" s="26"/>
      <c r="E455" s="26"/>
      <c r="F455" s="26"/>
      <c r="G455" s="26"/>
      <c r="H455" s="26"/>
      <c r="I455" s="26"/>
      <c r="L455"/>
      <c r="M455"/>
      <c r="N455"/>
      <c r="O455"/>
      <c r="P455"/>
      <c r="Q455"/>
      <c r="R455"/>
      <c r="S455"/>
      <c r="T455"/>
      <c r="U455"/>
      <c r="V455"/>
      <c r="W455"/>
      <c r="X455"/>
      <c r="Y455"/>
      <c r="Z455"/>
      <c r="AA455"/>
      <c r="AB455"/>
      <c r="AC455"/>
      <c r="AD455"/>
      <c r="AE455"/>
      <c r="AF455"/>
      <c r="AG455"/>
    </row>
    <row r="456" spans="1:33" s="1" customFormat="1" x14ac:dyDescent="0.55000000000000004">
      <c r="A456" s="26"/>
      <c r="B456" s="26"/>
      <c r="C456" s="26"/>
      <c r="D456" s="26"/>
      <c r="E456" s="26"/>
      <c r="F456" s="26"/>
      <c r="G456" s="26"/>
      <c r="H456" s="26"/>
      <c r="I456" s="26"/>
      <c r="L456"/>
      <c r="M456"/>
      <c r="N456"/>
      <c r="O456"/>
      <c r="P456"/>
      <c r="Q456"/>
      <c r="R456"/>
      <c r="S456"/>
      <c r="T456"/>
      <c r="U456"/>
      <c r="V456"/>
      <c r="W456"/>
      <c r="X456"/>
      <c r="Y456"/>
      <c r="Z456"/>
      <c r="AA456"/>
      <c r="AB456"/>
      <c r="AC456"/>
      <c r="AD456"/>
      <c r="AE456"/>
      <c r="AF456"/>
      <c r="AG456"/>
    </row>
    <row r="457" spans="1:33" s="1" customFormat="1" x14ac:dyDescent="0.55000000000000004">
      <c r="A457" s="26"/>
      <c r="B457" s="26"/>
      <c r="C457" s="26"/>
      <c r="D457" s="26"/>
      <c r="E457" s="26"/>
      <c r="F457" s="26"/>
      <c r="G457" s="26"/>
      <c r="H457" s="26"/>
      <c r="I457" s="26"/>
      <c r="L457"/>
      <c r="M457"/>
      <c r="N457"/>
      <c r="O457"/>
      <c r="P457"/>
      <c r="Q457"/>
      <c r="R457"/>
      <c r="S457"/>
      <c r="T457"/>
      <c r="U457"/>
      <c r="V457"/>
      <c r="W457"/>
      <c r="X457"/>
      <c r="Y457"/>
      <c r="Z457"/>
      <c r="AA457"/>
      <c r="AB457"/>
      <c r="AC457"/>
      <c r="AD457"/>
      <c r="AE457"/>
      <c r="AF457"/>
      <c r="AG457"/>
    </row>
    <row r="458" spans="1:33" s="1" customFormat="1" x14ac:dyDescent="0.55000000000000004">
      <c r="A458" s="26"/>
      <c r="B458" s="26"/>
      <c r="C458" s="26"/>
      <c r="D458" s="26"/>
      <c r="E458" s="26"/>
      <c r="F458" s="26"/>
      <c r="G458" s="26"/>
      <c r="H458" s="26"/>
      <c r="I458" s="26"/>
      <c r="L458"/>
      <c r="M458"/>
      <c r="N458"/>
      <c r="O458"/>
      <c r="P458"/>
      <c r="Q458"/>
      <c r="R458"/>
      <c r="S458"/>
      <c r="T458"/>
      <c r="U458"/>
      <c r="V458"/>
      <c r="W458"/>
      <c r="X458"/>
      <c r="Y458"/>
      <c r="Z458"/>
      <c r="AA458"/>
      <c r="AB458"/>
      <c r="AC458"/>
      <c r="AD458"/>
      <c r="AE458"/>
      <c r="AF458"/>
      <c r="AG458"/>
    </row>
    <row r="459" spans="1:33" s="1" customFormat="1" x14ac:dyDescent="0.55000000000000004">
      <c r="A459" s="26"/>
      <c r="B459" s="26"/>
      <c r="C459" s="26"/>
      <c r="D459" s="26"/>
      <c r="E459" s="26"/>
      <c r="F459" s="26"/>
      <c r="G459" s="26"/>
      <c r="H459" s="26"/>
      <c r="I459" s="26"/>
      <c r="L459"/>
      <c r="M459"/>
      <c r="N459"/>
      <c r="O459"/>
      <c r="P459"/>
      <c r="Q459"/>
      <c r="R459"/>
      <c r="S459"/>
      <c r="T459"/>
      <c r="U459"/>
      <c r="V459"/>
      <c r="W459"/>
      <c r="X459"/>
      <c r="Y459"/>
      <c r="Z459"/>
      <c r="AA459"/>
      <c r="AB459"/>
      <c r="AC459"/>
      <c r="AD459"/>
      <c r="AE459"/>
      <c r="AF459"/>
      <c r="AG459"/>
    </row>
    <row r="460" spans="1:33" s="1" customFormat="1" x14ac:dyDescent="0.55000000000000004">
      <c r="A460" s="26"/>
      <c r="B460" s="26"/>
      <c r="C460" s="26"/>
      <c r="D460" s="26"/>
      <c r="E460" s="26"/>
      <c r="F460" s="26"/>
      <c r="G460" s="26"/>
      <c r="H460" s="26"/>
      <c r="I460" s="26"/>
    </row>
    <row r="461" spans="1:33" s="1" customFormat="1" x14ac:dyDescent="0.55000000000000004">
      <c r="A461" s="26"/>
      <c r="B461" s="26"/>
      <c r="C461" s="26"/>
      <c r="D461" s="26"/>
      <c r="E461" s="26"/>
      <c r="F461" s="26"/>
      <c r="G461" s="26"/>
      <c r="H461" s="26"/>
      <c r="I461" s="26"/>
    </row>
    <row r="462" spans="1:33" s="1" customFormat="1" x14ac:dyDescent="0.55000000000000004">
      <c r="A462" s="26"/>
      <c r="B462" s="26"/>
      <c r="C462" s="26"/>
      <c r="D462" s="26"/>
      <c r="E462" s="26"/>
      <c r="F462" s="26"/>
      <c r="G462" s="26"/>
      <c r="H462" s="26"/>
      <c r="I462" s="26"/>
    </row>
    <row r="463" spans="1:33" s="1" customFormat="1" x14ac:dyDescent="0.55000000000000004">
      <c r="A463" s="26"/>
      <c r="B463" s="26"/>
      <c r="C463" s="26"/>
      <c r="D463" s="26"/>
      <c r="E463" s="26"/>
      <c r="F463" s="26"/>
      <c r="G463" s="26"/>
      <c r="H463" s="26"/>
      <c r="I463" s="26"/>
    </row>
    <row r="464" spans="1:33" s="1" customFormat="1" x14ac:dyDescent="0.55000000000000004">
      <c r="A464" s="26"/>
      <c r="B464" s="26"/>
      <c r="C464" s="26"/>
      <c r="D464" s="26"/>
      <c r="E464" s="26"/>
      <c r="F464" s="26"/>
      <c r="G464" s="26"/>
      <c r="H464" s="26"/>
      <c r="I464" s="26"/>
      <c r="P464"/>
      <c r="Q464"/>
      <c r="R464"/>
    </row>
    <row r="465" spans="1:20" s="1" customFormat="1" x14ac:dyDescent="0.55000000000000004">
      <c r="A465" s="26"/>
      <c r="B465" s="26"/>
      <c r="C465" s="26"/>
      <c r="D465" s="26"/>
      <c r="E465" s="26"/>
      <c r="F465" s="26"/>
      <c r="G465" s="26"/>
      <c r="H465" s="26"/>
      <c r="I465" s="26"/>
    </row>
    <row r="466" spans="1:20" s="1" customFormat="1" x14ac:dyDescent="0.55000000000000004">
      <c r="A466" s="26"/>
      <c r="B466" s="24" t="s">
        <v>109</v>
      </c>
      <c r="C466" s="24" t="s">
        <v>75</v>
      </c>
      <c r="D466" s="24" t="s">
        <v>76</v>
      </c>
      <c r="E466" s="24" t="s">
        <v>93</v>
      </c>
      <c r="F466" s="43" t="s">
        <v>110</v>
      </c>
      <c r="G466" s="45"/>
      <c r="H466" s="45"/>
      <c r="I466" s="45"/>
      <c r="J466" s="38"/>
      <c r="K466" s="38"/>
      <c r="L466" s="38"/>
      <c r="M466" s="38"/>
      <c r="N466" s="38"/>
      <c r="O466" s="38"/>
      <c r="P466" s="38"/>
      <c r="Q466" s="38"/>
      <c r="R466" s="39"/>
    </row>
    <row r="467" spans="1:20" s="1" customFormat="1" x14ac:dyDescent="0.55000000000000004">
      <c r="A467" s="26"/>
      <c r="B467" s="24" t="s">
        <v>94</v>
      </c>
      <c r="C467" s="36" t="s">
        <v>77</v>
      </c>
      <c r="D467" s="36" t="s">
        <v>78</v>
      </c>
      <c r="E467" s="36">
        <v>89</v>
      </c>
      <c r="F467" s="35" t="s">
        <v>87</v>
      </c>
      <c r="G467" s="40"/>
      <c r="H467" s="40"/>
      <c r="I467" s="40"/>
      <c r="J467" s="40"/>
      <c r="K467" s="40"/>
      <c r="L467" s="40"/>
      <c r="M467" s="40"/>
      <c r="N467" s="40"/>
      <c r="O467" s="40"/>
      <c r="P467" s="40"/>
      <c r="Q467" s="40"/>
      <c r="R467" s="41"/>
    </row>
    <row r="468" spans="1:20" s="1" customFormat="1" x14ac:dyDescent="0.55000000000000004">
      <c r="A468" s="26"/>
      <c r="B468" s="24" t="s">
        <v>95</v>
      </c>
      <c r="C468" s="36" t="s">
        <v>77</v>
      </c>
      <c r="D468" s="36" t="s">
        <v>79</v>
      </c>
      <c r="E468" s="36">
        <v>63</v>
      </c>
      <c r="F468" s="35" t="s">
        <v>86</v>
      </c>
      <c r="G468" s="40"/>
      <c r="H468" s="40"/>
      <c r="I468" s="40"/>
      <c r="J468" s="40"/>
      <c r="K468" s="40"/>
      <c r="L468" s="40"/>
      <c r="M468" s="40"/>
      <c r="N468" s="40"/>
      <c r="O468" s="40"/>
      <c r="P468" s="40"/>
      <c r="Q468" s="40"/>
      <c r="R468" s="41"/>
    </row>
    <row r="469" spans="1:20" s="1" customFormat="1" x14ac:dyDescent="0.55000000000000004">
      <c r="A469" s="26"/>
      <c r="B469" s="24" t="s">
        <v>96</v>
      </c>
      <c r="C469" s="36" t="s">
        <v>80</v>
      </c>
      <c r="D469" s="36" t="s">
        <v>81</v>
      </c>
      <c r="E469" s="36">
        <v>55</v>
      </c>
      <c r="F469" s="35" t="s">
        <v>88</v>
      </c>
      <c r="G469" s="40"/>
      <c r="H469" s="40"/>
      <c r="I469" s="40"/>
      <c r="J469" s="40"/>
      <c r="K469" s="40"/>
      <c r="L469" s="40"/>
      <c r="M469" s="40"/>
      <c r="N469" s="40"/>
      <c r="O469" s="40"/>
      <c r="P469" s="40"/>
      <c r="Q469" s="40"/>
      <c r="R469" s="41"/>
    </row>
    <row r="470" spans="1:20" s="1" customFormat="1" x14ac:dyDescent="0.55000000000000004">
      <c r="A470" s="26"/>
      <c r="B470" s="24" t="s">
        <v>97</v>
      </c>
      <c r="C470" s="36" t="s">
        <v>77</v>
      </c>
      <c r="D470" s="36" t="s">
        <v>82</v>
      </c>
      <c r="E470" s="36">
        <v>54</v>
      </c>
      <c r="F470" s="35" t="s">
        <v>89</v>
      </c>
      <c r="G470" s="40"/>
      <c r="H470" s="40"/>
      <c r="I470" s="40"/>
      <c r="J470" s="40"/>
      <c r="K470" s="40"/>
      <c r="L470" s="40"/>
      <c r="M470" s="40"/>
      <c r="N470" s="40"/>
      <c r="O470" s="40"/>
      <c r="P470" s="40"/>
      <c r="Q470" s="40"/>
      <c r="R470" s="41"/>
    </row>
    <row r="471" spans="1:20" s="1" customFormat="1" x14ac:dyDescent="0.55000000000000004">
      <c r="A471" s="26"/>
      <c r="B471" s="24" t="s">
        <v>98</v>
      </c>
      <c r="C471" s="36" t="s">
        <v>77</v>
      </c>
      <c r="D471" s="36" t="s">
        <v>83</v>
      </c>
      <c r="E471" s="36">
        <v>50</v>
      </c>
      <c r="F471" s="37" t="s">
        <v>90</v>
      </c>
      <c r="G471" s="2"/>
      <c r="H471" s="2"/>
      <c r="I471" s="2"/>
      <c r="J471" s="2"/>
      <c r="K471" s="2"/>
      <c r="L471" s="2"/>
      <c r="M471" s="2"/>
      <c r="N471" s="2"/>
      <c r="O471" s="2"/>
      <c r="P471" s="2"/>
      <c r="Q471" s="2"/>
      <c r="R471" s="42"/>
    </row>
    <row r="472" spans="1:20" s="1" customFormat="1" x14ac:dyDescent="0.55000000000000004">
      <c r="A472" s="26"/>
      <c r="B472" s="24" t="s">
        <v>98</v>
      </c>
      <c r="C472" s="36" t="s">
        <v>77</v>
      </c>
      <c r="D472" s="36" t="s">
        <v>84</v>
      </c>
      <c r="E472" s="36">
        <v>50</v>
      </c>
      <c r="F472" s="35" t="s">
        <v>91</v>
      </c>
      <c r="G472" s="40"/>
      <c r="H472" s="40"/>
      <c r="I472" s="40"/>
      <c r="J472" s="40"/>
      <c r="K472" s="40"/>
      <c r="L472" s="40"/>
      <c r="M472" s="40"/>
      <c r="N472" s="40"/>
      <c r="O472" s="40"/>
      <c r="P472" s="40"/>
      <c r="Q472" s="40"/>
      <c r="R472" s="41"/>
    </row>
    <row r="473" spans="1:20" s="1" customFormat="1" x14ac:dyDescent="0.55000000000000004">
      <c r="A473" s="26"/>
      <c r="B473" s="24" t="s">
        <v>98</v>
      </c>
      <c r="C473" s="36" t="s">
        <v>77</v>
      </c>
      <c r="D473" s="36" t="s">
        <v>85</v>
      </c>
      <c r="E473" s="36">
        <v>50</v>
      </c>
      <c r="F473" s="35" t="s">
        <v>92</v>
      </c>
      <c r="G473" s="40"/>
      <c r="H473" s="40"/>
      <c r="I473" s="40"/>
      <c r="J473" s="40"/>
      <c r="K473" s="40"/>
      <c r="L473" s="40"/>
      <c r="M473" s="40"/>
      <c r="N473" s="40"/>
      <c r="O473" s="40"/>
      <c r="P473" s="40"/>
      <c r="Q473" s="40"/>
      <c r="R473" s="41"/>
    </row>
    <row r="474" spans="1:20" s="1" customFormat="1" x14ac:dyDescent="0.55000000000000004">
      <c r="A474" s="26"/>
      <c r="B474" s="53"/>
      <c r="C474" s="53"/>
      <c r="D474" s="53"/>
      <c r="E474" s="53"/>
      <c r="F474" s="54"/>
      <c r="G474" s="3"/>
      <c r="H474" s="3"/>
      <c r="I474" s="3"/>
      <c r="J474" s="3"/>
      <c r="K474" s="3"/>
      <c r="L474" s="3"/>
      <c r="M474" s="3"/>
      <c r="N474" s="3"/>
      <c r="O474" s="3"/>
      <c r="P474" s="3"/>
      <c r="Q474" s="3"/>
      <c r="R474" s="3"/>
    </row>
    <row r="475" spans="1:20" s="1" customFormat="1" x14ac:dyDescent="0.55000000000000004">
      <c r="A475" s="26"/>
      <c r="B475" s="26"/>
      <c r="C475" s="26"/>
      <c r="D475" s="26"/>
      <c r="E475" s="26"/>
      <c r="F475" s="26"/>
      <c r="G475" s="26"/>
      <c r="H475" s="26"/>
      <c r="I475" s="26"/>
    </row>
    <row r="476" spans="1:20" s="1" customFormat="1" x14ac:dyDescent="0.55000000000000004">
      <c r="A476" s="58" t="s">
        <v>32</v>
      </c>
      <c r="B476" s="52"/>
      <c r="C476" s="52"/>
      <c r="D476" s="52"/>
      <c r="E476" s="52"/>
      <c r="F476" s="52"/>
      <c r="G476" s="52"/>
      <c r="H476" s="52"/>
      <c r="I476" s="52"/>
      <c r="J476" s="51"/>
      <c r="K476" s="51"/>
      <c r="L476" s="51"/>
      <c r="M476" s="51"/>
      <c r="N476" s="51"/>
      <c r="O476" s="51"/>
      <c r="P476" s="51"/>
      <c r="Q476" s="51"/>
      <c r="R476" s="51"/>
      <c r="S476" s="51"/>
      <c r="T476" s="51"/>
    </row>
    <row r="477" spans="1:20" s="1" customFormat="1" x14ac:dyDescent="0.55000000000000004">
      <c r="A477" s="26"/>
      <c r="B477" s="26"/>
      <c r="C477" s="26"/>
      <c r="D477" s="26"/>
      <c r="E477" s="26"/>
      <c r="F477" s="26"/>
      <c r="G477" s="26"/>
      <c r="H477" s="26"/>
      <c r="I477" s="26"/>
    </row>
    <row r="478" spans="1:20" x14ac:dyDescent="0.55000000000000004">
      <c r="A478" s="22"/>
      <c r="B478" s="4"/>
      <c r="C478" s="24" t="s">
        <v>23</v>
      </c>
      <c r="D478" s="24" t="s">
        <v>12</v>
      </c>
      <c r="E478" s="24" t="s">
        <v>13</v>
      </c>
      <c r="F478" s="24" t="s">
        <v>14</v>
      </c>
      <c r="G478" s="24" t="s">
        <v>15</v>
      </c>
      <c r="H478" s="24" t="s">
        <v>16</v>
      </c>
      <c r="I478" s="24" t="s">
        <v>17</v>
      </c>
      <c r="J478" s="24" t="s">
        <v>18</v>
      </c>
    </row>
    <row r="479" spans="1:20" x14ac:dyDescent="0.55000000000000004">
      <c r="A479" s="31" t="s">
        <v>4</v>
      </c>
      <c r="B479" s="23"/>
      <c r="C479" s="17">
        <v>2532</v>
      </c>
      <c r="D479" s="17">
        <v>9</v>
      </c>
      <c r="E479" s="17">
        <v>111</v>
      </c>
      <c r="F479" s="17">
        <v>387</v>
      </c>
      <c r="G479" s="17">
        <v>539</v>
      </c>
      <c r="H479" s="17">
        <v>534</v>
      </c>
      <c r="I479" s="17">
        <v>460</v>
      </c>
      <c r="J479" s="17">
        <v>492</v>
      </c>
    </row>
    <row r="480" spans="1:20" x14ac:dyDescent="0.55000000000000004">
      <c r="A480" s="31" t="s">
        <v>5</v>
      </c>
      <c r="B480" s="23"/>
      <c r="C480" s="17">
        <v>100</v>
      </c>
      <c r="D480" s="29">
        <v>0.3</v>
      </c>
      <c r="E480" s="29">
        <v>4.4000000000000004</v>
      </c>
      <c r="F480" s="29">
        <v>15.3</v>
      </c>
      <c r="G480" s="29">
        <v>21.3</v>
      </c>
      <c r="H480" s="29">
        <v>21.1</v>
      </c>
      <c r="I480" s="29">
        <v>18.2</v>
      </c>
      <c r="J480" s="29">
        <v>19.399999999999999</v>
      </c>
    </row>
    <row r="481" spans="1:20" x14ac:dyDescent="0.55000000000000004">
      <c r="A481" s="27"/>
      <c r="B481" s="28"/>
      <c r="C481" s="7"/>
      <c r="D481" s="7"/>
      <c r="E481" s="7"/>
      <c r="F481" s="7"/>
      <c r="G481" s="7"/>
      <c r="H481" s="7"/>
      <c r="I481" s="7"/>
      <c r="J481" s="7"/>
    </row>
    <row r="482" spans="1:20" x14ac:dyDescent="0.55000000000000004">
      <c r="A482" s="27"/>
      <c r="B482" s="28"/>
      <c r="C482" s="7"/>
      <c r="D482" s="7"/>
      <c r="E482" s="7"/>
      <c r="F482" s="7"/>
      <c r="G482" s="7"/>
      <c r="H482" s="7"/>
      <c r="I482" s="7"/>
      <c r="J482" s="7"/>
    </row>
    <row r="483" spans="1:20" x14ac:dyDescent="0.55000000000000004">
      <c r="A483" s="27"/>
      <c r="B483" s="28"/>
      <c r="C483" s="7"/>
      <c r="D483" s="7"/>
      <c r="E483" s="7"/>
      <c r="F483" s="7"/>
      <c r="G483" s="7"/>
      <c r="H483" s="7"/>
      <c r="I483" s="7"/>
      <c r="J483" s="7"/>
    </row>
    <row r="484" spans="1:20" x14ac:dyDescent="0.55000000000000004">
      <c r="A484" s="27"/>
      <c r="B484" s="28"/>
      <c r="C484" s="7"/>
      <c r="D484" s="7"/>
      <c r="E484" s="7"/>
      <c r="F484" s="7"/>
      <c r="G484" s="7"/>
      <c r="H484" s="7"/>
      <c r="I484" s="7"/>
      <c r="J484" s="7"/>
    </row>
    <row r="485" spans="1:20" x14ac:dyDescent="0.55000000000000004">
      <c r="A485" s="27"/>
      <c r="B485" s="28"/>
      <c r="C485" s="7"/>
      <c r="D485" s="7"/>
      <c r="E485" s="7"/>
      <c r="F485" s="7"/>
      <c r="G485" s="7"/>
      <c r="H485" s="7"/>
      <c r="I485" s="7"/>
      <c r="J485" s="7"/>
    </row>
    <row r="486" spans="1:20" x14ac:dyDescent="0.55000000000000004">
      <c r="A486" s="27"/>
      <c r="B486" s="28"/>
      <c r="C486" s="7"/>
      <c r="D486" s="7"/>
      <c r="E486" s="7"/>
      <c r="F486" s="7"/>
      <c r="G486" s="7"/>
      <c r="H486" s="7"/>
      <c r="I486" s="7"/>
      <c r="J486" s="7"/>
    </row>
    <row r="487" spans="1:20" x14ac:dyDescent="0.55000000000000004">
      <c r="A487" s="6"/>
      <c r="B487" s="6"/>
      <c r="C487" s="6"/>
      <c r="D487" s="6"/>
      <c r="E487" s="6"/>
      <c r="F487" s="6"/>
      <c r="G487" s="6"/>
      <c r="H487" s="6"/>
      <c r="I487" s="6"/>
    </row>
    <row r="488" spans="1:20" s="1" customFormat="1" x14ac:dyDescent="0.55000000000000004">
      <c r="A488" s="58" t="s">
        <v>33</v>
      </c>
      <c r="B488" s="52"/>
      <c r="C488" s="52"/>
      <c r="D488" s="52"/>
      <c r="E488" s="52"/>
      <c r="F488" s="52"/>
      <c r="G488" s="52"/>
      <c r="H488" s="52"/>
      <c r="I488" s="52"/>
      <c r="J488" s="51"/>
      <c r="K488" s="51"/>
      <c r="L488" s="51"/>
      <c r="M488" s="51"/>
      <c r="N488" s="51"/>
      <c r="O488" s="51"/>
      <c r="P488" s="51"/>
      <c r="Q488" s="51"/>
      <c r="R488" s="51"/>
      <c r="S488" s="51"/>
      <c r="T488" s="51"/>
    </row>
    <row r="489" spans="1:20" s="1" customFormat="1" x14ac:dyDescent="0.55000000000000004">
      <c r="A489" s="26"/>
      <c r="B489" s="26"/>
      <c r="C489" s="26"/>
      <c r="D489" s="26"/>
      <c r="E489" s="26"/>
      <c r="F489" s="26"/>
      <c r="G489" s="26"/>
      <c r="H489" s="26"/>
      <c r="I489" s="26"/>
    </row>
    <row r="490" spans="1:20" x14ac:dyDescent="0.55000000000000004">
      <c r="A490" s="22"/>
      <c r="B490" s="4"/>
      <c r="C490" s="24" t="s">
        <v>23</v>
      </c>
      <c r="D490" s="24" t="s">
        <v>19</v>
      </c>
      <c r="E490" s="24" t="s">
        <v>20</v>
      </c>
      <c r="F490" s="24" t="s">
        <v>21</v>
      </c>
      <c r="G490" s="30" t="s">
        <v>22</v>
      </c>
      <c r="H490" s="6"/>
      <c r="I490" s="6"/>
    </row>
    <row r="491" spans="1:20" x14ac:dyDescent="0.55000000000000004">
      <c r="A491" s="31" t="s">
        <v>4</v>
      </c>
      <c r="B491" s="23"/>
      <c r="C491" s="17">
        <v>2532</v>
      </c>
      <c r="D491" s="17">
        <v>1025</v>
      </c>
      <c r="E491" s="17">
        <v>1408</v>
      </c>
      <c r="F491" s="17">
        <v>6</v>
      </c>
      <c r="G491" s="17">
        <v>93</v>
      </c>
      <c r="H491" s="6"/>
      <c r="I491" s="6"/>
    </row>
    <row r="492" spans="1:20" x14ac:dyDescent="0.55000000000000004">
      <c r="A492" s="31" t="s">
        <v>5</v>
      </c>
      <c r="B492" s="23"/>
      <c r="C492" s="17">
        <v>100</v>
      </c>
      <c r="D492" s="29">
        <v>40.5</v>
      </c>
      <c r="E492" s="29">
        <v>55.6</v>
      </c>
      <c r="F492" s="29">
        <v>0.2</v>
      </c>
      <c r="G492" s="29">
        <v>3.7</v>
      </c>
      <c r="H492" s="6"/>
      <c r="I492" s="6"/>
    </row>
    <row r="493" spans="1:20" x14ac:dyDescent="0.55000000000000004">
      <c r="A493" s="5"/>
      <c r="B493" s="5"/>
    </row>
  </sheetData>
  <mergeCells count="29">
    <mergeCell ref="A393:A399"/>
    <mergeCell ref="A6:T7"/>
    <mergeCell ref="A17:T18"/>
    <mergeCell ref="A217:A220"/>
    <mergeCell ref="A62:A65"/>
    <mergeCell ref="A66:A72"/>
    <mergeCell ref="A93:A96"/>
    <mergeCell ref="A97:A103"/>
    <mergeCell ref="A124:A127"/>
    <mergeCell ref="A128:A134"/>
    <mergeCell ref="A155:A158"/>
    <mergeCell ref="A159:A165"/>
    <mergeCell ref="A186:A189"/>
    <mergeCell ref="A190:A196"/>
    <mergeCell ref="A35:A41"/>
    <mergeCell ref="A31:A34"/>
    <mergeCell ref="G355:H355"/>
    <mergeCell ref="A221:A227"/>
    <mergeCell ref="A264:A267"/>
    <mergeCell ref="A268:A274"/>
    <mergeCell ref="A295:A298"/>
    <mergeCell ref="A299:A305"/>
    <mergeCell ref="A327:A330"/>
    <mergeCell ref="A420:A423"/>
    <mergeCell ref="A424:A430"/>
    <mergeCell ref="A331:A337"/>
    <mergeCell ref="A358:A361"/>
    <mergeCell ref="A362:A368"/>
    <mergeCell ref="A389:A392"/>
  </mergeCells>
  <phoneticPr fontId="2"/>
  <pageMargins left="0.7" right="0.7" top="0.75" bottom="0.75" header="0.3" footer="0.3"/>
  <pageSetup paperSize="9" scale="47" fitToHeight="0" orientation="portrait" horizontalDpi="300" verticalDpi="300" r:id="rId1"/>
  <rowBreaks count="6" manualBreakCount="6">
    <brk id="87" max="19" man="1"/>
    <brk id="149" max="19" man="1"/>
    <brk id="211" max="19" man="1"/>
    <brk id="289" max="19" man="1"/>
    <brk id="383" max="19" man="1"/>
    <brk id="475" max="19" man="1"/>
  </rowBreaks>
  <ignoredErrors>
    <ignoredError sqref="C30 E30 G30 I30 C61 E61 G61 I61 C92 E92 G92 I92 C123 E123 G123 I123 C154 E154 G154 I154 C185 E185 G185 I185 C216 E216 G216 I216 C263 E263 G263 C294 E294 G294 C326 E326 G326 C357 E357 G357 I357 C388 E388 G388 C419 E419 G41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集計結果</vt:lpstr>
      <vt:lpstr>集計結果!Print_Area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22143　奥村由香</cp:lastModifiedBy>
  <cp:lastPrinted>2024-05-29T05:43:58Z</cp:lastPrinted>
  <dcterms:created xsi:type="dcterms:W3CDTF">2024-05-06T23:39:15Z</dcterms:created>
  <dcterms:modified xsi:type="dcterms:W3CDTF">2024-06-11T00:28:01Z</dcterms:modified>
</cp:coreProperties>
</file>